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nunas.nagasaki-u.ac.jp\share\学務課医学科担当２\6000_施設設備講義室関係（ロッカーは学生関連）\6010_講義室等予約票\施設予約票\"/>
    </mc:Choice>
  </mc:AlternateContent>
  <xr:revisionPtr revIDLastSave="0" documentId="8_{CF9789F2-319A-4869-B5CD-5641FDB92176}" xr6:coauthVersionLast="47" xr6:coauthVersionMax="47" xr10:uidLastSave="{00000000-0000-0000-0000-000000000000}"/>
  <bookViews>
    <workbookView xWindow="-120" yWindow="-120" windowWidth="29040" windowHeight="15720" xr2:uid="{00000000-000D-0000-FFFF-FFFF00000000}"/>
  </bookViews>
  <sheets>
    <sheet name="講義室予約票" sheetId="7" r:id="rId1"/>
    <sheet name="R" sheetId="8" state="hidden" r:id="rId2"/>
  </sheets>
  <definedNames>
    <definedName name="_xlnm.Print_Area" localSheetId="0">講義室予約票!$B$2:$N$67</definedName>
    <definedName name="期間N">'R'!$A$2:$A$5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42" i="7" l="1"/>
  <c r="W42" i="7"/>
  <c r="L42" i="7"/>
  <c r="H42" i="7"/>
  <c r="AB41" i="7"/>
  <c r="X41" i="7"/>
  <c r="M41" i="7"/>
  <c r="I41" i="7"/>
  <c r="AA40" i="7"/>
  <c r="W40" i="7"/>
  <c r="L40" i="7"/>
  <c r="H40" i="7"/>
  <c r="AB39" i="7"/>
  <c r="X39" i="7"/>
  <c r="M39" i="7"/>
  <c r="I39" i="7"/>
  <c r="AA46" i="7"/>
  <c r="W46" i="7"/>
  <c r="AB45" i="7"/>
  <c r="X45" i="7"/>
  <c r="L46" i="7"/>
  <c r="H46" i="7"/>
  <c r="M45" i="7"/>
  <c r="I45" i="7"/>
  <c r="M43" i="7"/>
  <c r="M37" i="7"/>
  <c r="M35" i="7"/>
  <c r="M33" i="7"/>
  <c r="M31" i="7"/>
  <c r="M29" i="7"/>
  <c r="M27" i="7"/>
  <c r="M25" i="7"/>
  <c r="M23" i="7"/>
  <c r="M21" i="7"/>
  <c r="M19" i="7"/>
  <c r="M17" i="7"/>
  <c r="M15" i="7"/>
  <c r="L44" i="7"/>
  <c r="L38" i="7"/>
  <c r="L36" i="7"/>
  <c r="L34" i="7"/>
  <c r="L32" i="7"/>
  <c r="L30" i="7"/>
  <c r="L28" i="7"/>
  <c r="L26" i="7"/>
  <c r="L24" i="7"/>
  <c r="L22" i="7"/>
  <c r="L20" i="7"/>
  <c r="L18" i="7"/>
  <c r="L16" i="7"/>
  <c r="I15" i="7"/>
  <c r="X15" i="7"/>
  <c r="AB15" i="7"/>
  <c r="H16" i="7"/>
  <c r="W16" i="7"/>
  <c r="AA16" i="7"/>
  <c r="I43" i="7"/>
  <c r="I37" i="7"/>
  <c r="I35" i="7"/>
  <c r="I33" i="7"/>
  <c r="I31" i="7"/>
  <c r="I29" i="7"/>
  <c r="I27" i="7"/>
  <c r="I25" i="7"/>
  <c r="I23" i="7"/>
  <c r="I21" i="7"/>
  <c r="I19" i="7"/>
  <c r="I17" i="7"/>
  <c r="X17" i="7"/>
  <c r="AB17" i="7"/>
  <c r="H18" i="7"/>
  <c r="W18" i="7"/>
  <c r="AA18" i="7"/>
  <c r="X19" i="7"/>
  <c r="AB19" i="7"/>
  <c r="H20" i="7"/>
  <c r="W20" i="7"/>
  <c r="AA20" i="7"/>
  <c r="X21" i="7"/>
  <c r="AB21" i="7"/>
  <c r="H22" i="7"/>
  <c r="W22" i="7"/>
  <c r="AA22" i="7"/>
  <c r="X23" i="7"/>
  <c r="AB23" i="7"/>
  <c r="H24" i="7"/>
  <c r="W24" i="7"/>
  <c r="AA24" i="7"/>
  <c r="X25" i="7"/>
  <c r="AB25" i="7"/>
  <c r="H26" i="7"/>
  <c r="W26" i="7"/>
  <c r="AA26" i="7"/>
  <c r="X27" i="7"/>
  <c r="AB27" i="7"/>
  <c r="H28" i="7"/>
  <c r="W28" i="7"/>
  <c r="AA28" i="7"/>
  <c r="X29" i="7"/>
  <c r="AB29" i="7"/>
  <c r="H30" i="7"/>
  <c r="W30" i="7"/>
  <c r="AA30" i="7"/>
  <c r="X31" i="7"/>
  <c r="AB31" i="7"/>
  <c r="H32" i="7"/>
  <c r="W32" i="7"/>
  <c r="AA32" i="7"/>
  <c r="X33" i="7"/>
  <c r="AB33" i="7"/>
  <c r="H34" i="7"/>
  <c r="W34" i="7"/>
  <c r="AA34" i="7"/>
  <c r="X35" i="7"/>
  <c r="AB35" i="7"/>
  <c r="H36" i="7"/>
  <c r="W36" i="7"/>
  <c r="AA36" i="7"/>
  <c r="X37" i="7"/>
  <c r="AB37" i="7"/>
  <c r="H38" i="7"/>
  <c r="W38" i="7"/>
  <c r="AA38" i="7"/>
  <c r="X43" i="7"/>
  <c r="AB43" i="7"/>
  <c r="H44" i="7"/>
  <c r="W44" i="7"/>
  <c r="AA44" i="7"/>
</calcChain>
</file>

<file path=xl/sharedStrings.xml><?xml version="1.0" encoding="utf-8"?>
<sst xmlns="http://schemas.openxmlformats.org/spreadsheetml/2006/main" count="352" uniqueCount="103">
  <si>
    <t>使用目的</t>
    <rPh sb="0" eb="1">
      <t>ツカ</t>
    </rPh>
    <rPh sb="1" eb="2">
      <t>ヨウ</t>
    </rPh>
    <rPh sb="2" eb="3">
      <t>メ</t>
    </rPh>
    <rPh sb="3" eb="4">
      <t>マト</t>
    </rPh>
    <phoneticPr fontId="1"/>
  </si>
  <si>
    <t>使用者</t>
    <rPh sb="0" eb="1">
      <t>ツカ</t>
    </rPh>
    <rPh sb="1" eb="2">
      <t>ヨウ</t>
    </rPh>
    <rPh sb="2" eb="3">
      <t>シャ</t>
    </rPh>
    <phoneticPr fontId="1"/>
  </si>
  <si>
    <t>使用予定人数</t>
    <rPh sb="0" eb="2">
      <t>シヨウ</t>
    </rPh>
    <rPh sb="2" eb="4">
      <t>ヨテイ</t>
    </rPh>
    <rPh sb="4" eb="6">
      <t>ニンズウ</t>
    </rPh>
    <phoneticPr fontId="1"/>
  </si>
  <si>
    <t>～</t>
    <phoneticPr fontId="1"/>
  </si>
  <si>
    <t>期間N</t>
    <rPh sb="0" eb="2">
      <t>キカン</t>
    </rPh>
    <phoneticPr fontId="1"/>
  </si>
  <si>
    <t>・</t>
    <phoneticPr fontId="1"/>
  </si>
  <si>
    <t>※事前に施設の空き状況を照会して仮予約し、日毎の使用時間帯を明記のうえ提出願います。</t>
    <rPh sb="21" eb="23">
      <t>ヒゴト</t>
    </rPh>
    <rPh sb="24" eb="26">
      <t>シヨウ</t>
    </rPh>
    <rPh sb="26" eb="29">
      <t>ジカンタイ</t>
    </rPh>
    <rPh sb="30" eb="32">
      <t>メイキ</t>
    </rPh>
    <phoneticPr fontId="1"/>
  </si>
  <si>
    <t>※学会等で多数の施設を使用する場合は、会合のタイムスケジュールを併せて提出ください。</t>
    <rPh sb="1" eb="3">
      <t>ガッカイ</t>
    </rPh>
    <rPh sb="3" eb="4">
      <t>トウ</t>
    </rPh>
    <rPh sb="5" eb="7">
      <t>タスウ</t>
    </rPh>
    <rPh sb="8" eb="10">
      <t>シセツ</t>
    </rPh>
    <rPh sb="11" eb="13">
      <t>シヨウ</t>
    </rPh>
    <rPh sb="15" eb="17">
      <t>バアイ</t>
    </rPh>
    <rPh sb="19" eb="21">
      <t>カイゴウ</t>
    </rPh>
    <rPh sb="32" eb="33">
      <t>アワ</t>
    </rPh>
    <rPh sb="35" eb="37">
      <t>テイシュツ</t>
    </rPh>
    <phoneticPr fontId="1"/>
  </si>
  <si>
    <t>／</t>
    <phoneticPr fontId="1"/>
  </si>
  <si>
    <t>人</t>
    <rPh sb="0" eb="1">
      <t>ニン</t>
    </rPh>
    <phoneticPr fontId="1"/>
  </si>
  <si>
    <t>収容数</t>
    <rPh sb="0" eb="2">
      <t>シュウヨウ</t>
    </rPh>
    <rPh sb="2" eb="3">
      <t>スウ</t>
    </rPh>
    <phoneticPr fontId="1"/>
  </si>
  <si>
    <t>長崎大学 医学部</t>
    <rPh sb="0" eb="2">
      <t>ナガサキ</t>
    </rPh>
    <rPh sb="2" eb="4">
      <t>ダイガク</t>
    </rPh>
    <rPh sb="5" eb="8">
      <t>イガクブ</t>
    </rPh>
    <phoneticPr fontId="1"/>
  </si>
  <si>
    <t xml:space="preserve">照会先・提出先 ： </t>
    <rPh sb="0" eb="2">
      <t>ショウカイ</t>
    </rPh>
    <rPh sb="2" eb="3">
      <t>サキ</t>
    </rPh>
    <rPh sb="4" eb="6">
      <t>テイシュツ</t>
    </rPh>
    <rPh sb="6" eb="7">
      <t>サキ</t>
    </rPh>
    <phoneticPr fontId="1"/>
  </si>
  <si>
    <t>室 名</t>
    <rPh sb="0" eb="1">
      <t>シツ</t>
    </rPh>
    <rPh sb="2" eb="3">
      <t>ナ</t>
    </rPh>
    <phoneticPr fontId="1"/>
  </si>
  <si>
    <r>
      <rPr>
        <sz val="12"/>
        <color indexed="63"/>
        <rFont val="ＭＳ Ｐ明朝"/>
        <family val="1"/>
        <charset val="128"/>
      </rPr>
      <t>医歯薬学総合研究科　学務課　学務係</t>
    </r>
    <rPh sb="10" eb="12">
      <t>ガクム</t>
    </rPh>
    <rPh sb="14" eb="16">
      <t>ガクム</t>
    </rPh>
    <phoneticPr fontId="1"/>
  </si>
  <si>
    <r>
      <t xml:space="preserve">TEL. 095-819-7010  </t>
    </r>
    <r>
      <rPr>
        <sz val="12"/>
        <color indexed="63"/>
        <rFont val="ＭＳ Ｐ明朝"/>
        <family val="1"/>
        <charset val="128"/>
      </rPr>
      <t>（内線</t>
    </r>
    <r>
      <rPr>
        <sz val="12"/>
        <color indexed="63"/>
        <rFont val="Tahoma"/>
        <family val="2"/>
      </rPr>
      <t>2042</t>
    </r>
    <r>
      <rPr>
        <sz val="12"/>
        <color indexed="63"/>
        <rFont val="ＭＳ Ｐ明朝"/>
        <family val="1"/>
        <charset val="128"/>
      </rPr>
      <t>）</t>
    </r>
    <r>
      <rPr>
        <sz val="12"/>
        <color indexed="63"/>
        <rFont val="Tahoma"/>
        <family val="2"/>
      </rPr>
      <t xml:space="preserve">   FAX. 819-7168</t>
    </r>
    <phoneticPr fontId="1"/>
  </si>
  <si>
    <t>　　① 医学部構成員が使用する場合で学会等に使用するとき</t>
    <rPh sb="4" eb="7">
      <t>イガクブ</t>
    </rPh>
    <rPh sb="7" eb="10">
      <t>コウセイイン</t>
    </rPh>
    <rPh sb="11" eb="13">
      <t>シヨウ</t>
    </rPh>
    <rPh sb="15" eb="17">
      <t>バアイ</t>
    </rPh>
    <rPh sb="18" eb="20">
      <t>ガッカイ</t>
    </rPh>
    <rPh sb="20" eb="21">
      <t>トウ</t>
    </rPh>
    <rPh sb="22" eb="24">
      <t>シヨウ</t>
    </rPh>
    <phoneticPr fontId="1"/>
  </si>
  <si>
    <t>　　② 学術団体その他学外の団体で医学部長が適当と認めるものが使用するとき</t>
    <rPh sb="4" eb="6">
      <t>ガクジュツ</t>
    </rPh>
    <rPh sb="6" eb="8">
      <t>ダンタイ</t>
    </rPh>
    <rPh sb="10" eb="11">
      <t>タ</t>
    </rPh>
    <rPh sb="11" eb="13">
      <t>ガクガイ</t>
    </rPh>
    <rPh sb="14" eb="16">
      <t>ダンタイ</t>
    </rPh>
    <rPh sb="17" eb="19">
      <t>イガク</t>
    </rPh>
    <rPh sb="19" eb="21">
      <t>ブチョウ</t>
    </rPh>
    <rPh sb="22" eb="24">
      <t>テキトウ</t>
    </rPh>
    <rPh sb="25" eb="26">
      <t>ミト</t>
    </rPh>
    <rPh sb="31" eb="33">
      <t>シヨウ</t>
    </rPh>
    <phoneticPr fontId="1"/>
  </si>
  <si>
    <r>
      <t xml:space="preserve">（ </t>
    </r>
    <r>
      <rPr>
        <b/>
        <sz val="10"/>
        <color indexed="10"/>
        <rFont val="ＭＳ Ｐ明朝"/>
        <family val="1"/>
        <charset val="128"/>
      </rPr>
      <t>有料</t>
    </r>
    <r>
      <rPr>
        <sz val="10"/>
        <color indexed="10"/>
        <rFont val="ＭＳ Ｐ明朝"/>
        <family val="1"/>
        <charset val="128"/>
      </rPr>
      <t xml:space="preserve"> </t>
    </r>
    <r>
      <rPr>
        <sz val="10"/>
        <color indexed="63"/>
        <rFont val="ＭＳ Ｐ明朝"/>
        <family val="1"/>
        <charset val="128"/>
      </rPr>
      <t xml:space="preserve">の場合は </t>
    </r>
    <r>
      <rPr>
        <sz val="10"/>
        <color indexed="10"/>
        <rFont val="ＭＳ Ｐ明朝"/>
        <family val="1"/>
        <charset val="128"/>
      </rPr>
      <t>「</t>
    </r>
    <r>
      <rPr>
        <sz val="10"/>
        <color indexed="10"/>
        <rFont val="ＭＳ Ｐゴシック"/>
        <family val="3"/>
        <charset val="128"/>
      </rPr>
      <t>不動産一時使用承認願</t>
    </r>
    <r>
      <rPr>
        <sz val="10"/>
        <color indexed="10"/>
        <rFont val="ＭＳ Ｐ明朝"/>
        <family val="1"/>
        <charset val="128"/>
      </rPr>
      <t>」</t>
    </r>
    <r>
      <rPr>
        <sz val="10"/>
        <color indexed="20"/>
        <rFont val="ＭＳ Ｐ明朝"/>
        <family val="1"/>
        <charset val="128"/>
      </rPr>
      <t xml:space="preserve"> </t>
    </r>
    <r>
      <rPr>
        <sz val="10"/>
        <color indexed="63"/>
        <rFont val="ＭＳ Ｐ明朝"/>
        <family val="1"/>
        <charset val="128"/>
      </rPr>
      <t>を併せて提出願います。）</t>
    </r>
    <rPh sb="2" eb="4">
      <t>ユウリョウ</t>
    </rPh>
    <rPh sb="6" eb="8">
      <t>バアイ</t>
    </rPh>
    <rPh sb="24" eb="25">
      <t>アワ</t>
    </rPh>
    <rPh sb="29" eb="30">
      <t>ネガ</t>
    </rPh>
    <phoneticPr fontId="1"/>
  </si>
  <si>
    <r>
      <t xml:space="preserve">※ </t>
    </r>
    <r>
      <rPr>
        <b/>
        <sz val="10"/>
        <color indexed="10"/>
        <rFont val="ＭＳ Ｐ明朝"/>
        <family val="1"/>
        <charset val="128"/>
      </rPr>
      <t>有 料</t>
    </r>
    <r>
      <rPr>
        <sz val="10"/>
        <color indexed="10"/>
        <rFont val="ＭＳ Ｐ明朝"/>
        <family val="1"/>
        <charset val="128"/>
      </rPr>
      <t xml:space="preserve"> </t>
    </r>
    <r>
      <rPr>
        <sz val="10"/>
        <color indexed="63"/>
        <rFont val="ＭＳ Ｐ明朝"/>
        <family val="1"/>
        <charset val="128"/>
      </rPr>
      <t>の場合　（</t>
    </r>
    <r>
      <rPr>
        <sz val="10"/>
        <color indexed="10"/>
        <rFont val="ＭＳ Ｐ明朝"/>
        <family val="1"/>
        <charset val="128"/>
      </rPr>
      <t>使用料の前納</t>
    </r>
    <r>
      <rPr>
        <sz val="10"/>
        <color indexed="63"/>
        <rFont val="ＭＳ Ｐ明朝"/>
        <family val="1"/>
        <charset val="128"/>
      </rPr>
      <t>が必要）</t>
    </r>
    <rPh sb="2" eb="3">
      <t>ユウ</t>
    </rPh>
    <rPh sb="4" eb="5">
      <t>リョウ</t>
    </rPh>
    <rPh sb="7" eb="9">
      <t>バアイ</t>
    </rPh>
    <rPh sb="11" eb="14">
      <t>シヨウリョウ</t>
    </rPh>
    <rPh sb="15" eb="17">
      <t>ゼンノウ</t>
    </rPh>
    <rPh sb="18" eb="20">
      <t>ヒツヨウ</t>
    </rPh>
    <phoneticPr fontId="1"/>
  </si>
  <si>
    <t>代表者名</t>
    <rPh sb="0" eb="3">
      <t>ダイヒョウシャ</t>
    </rPh>
    <rPh sb="3" eb="4">
      <t>ナ</t>
    </rPh>
    <phoneticPr fontId="1"/>
  </si>
  <si>
    <t>平成　　　年　　　月　　　日</t>
    <rPh sb="0" eb="2">
      <t>ヘイセイ</t>
    </rPh>
    <rPh sb="5" eb="6">
      <t>ネン</t>
    </rPh>
    <rPh sb="9" eb="10">
      <t>ガツ</t>
    </rPh>
    <rPh sb="13" eb="14">
      <t>ヒ</t>
    </rPh>
    <phoneticPr fontId="1"/>
  </si>
  <si>
    <t>※使用日時は、解錠・準備（ﾁｪｯｸｲﾝ）から撤収・施錠（ﾁｪｯｸｱｳﾄ）までを含めてください。</t>
    <phoneticPr fontId="1"/>
  </si>
  <si>
    <t>第２講義室
　　　（ 1F ）</t>
    <rPh sb="0" eb="1">
      <t>ダイ</t>
    </rPh>
    <rPh sb="2" eb="5">
      <t>コウギシツ</t>
    </rPh>
    <phoneticPr fontId="1"/>
  </si>
  <si>
    <t>第１講義室
　　　（ 2F ）</t>
    <rPh sb="0" eb="1">
      <t>ダイ</t>
    </rPh>
    <rPh sb="2" eb="5">
      <t>コウギシツ</t>
    </rPh>
    <phoneticPr fontId="1"/>
  </si>
  <si>
    <t>視聴覚セミナー室（　　）
　　　（ 1・2・3 ）</t>
    <rPh sb="0" eb="3">
      <t>シチョウカク</t>
    </rPh>
    <rPh sb="7" eb="8">
      <t>シツ</t>
    </rPh>
    <phoneticPr fontId="1"/>
  </si>
  <si>
    <t>セミナー室（　　）
　　　（ 1・2 ）（ 3・4・5 ）</t>
    <rPh sb="4" eb="5">
      <t>シツ</t>
    </rPh>
    <phoneticPr fontId="1"/>
  </si>
  <si>
    <t>第２実習室
　　　（ 3F・右）</t>
    <rPh sb="0" eb="1">
      <t>ダイ</t>
    </rPh>
    <rPh sb="2" eb="4">
      <t>ジッシュウ</t>
    </rPh>
    <phoneticPr fontId="1"/>
  </si>
  <si>
    <t>第１実習室
　　　（ 3F・左）</t>
    <rPh sb="0" eb="1">
      <t>ダイ</t>
    </rPh>
    <rPh sb="2" eb="5">
      <t>ジッシュウシツ</t>
    </rPh>
    <phoneticPr fontId="1"/>
  </si>
  <si>
    <t>解剖実習室
　　　（ 1F ）</t>
    <rPh sb="0" eb="2">
      <t>カイボウ</t>
    </rPh>
    <rPh sb="2" eb="4">
      <t>ジッシュウ</t>
    </rPh>
    <phoneticPr fontId="1"/>
  </si>
  <si>
    <t>医学部体育館
　　　（ 2F・体育室）</t>
    <rPh sb="0" eb="3">
      <t>イガクブ</t>
    </rPh>
    <rPh sb="3" eb="6">
      <t>タイイクカン</t>
    </rPh>
    <phoneticPr fontId="1"/>
  </si>
  <si>
    <t>列幅</t>
    <rPh sb="0" eb="1">
      <t>レツ</t>
    </rPh>
    <rPh sb="1" eb="2">
      <t>ハバ</t>
    </rPh>
    <phoneticPr fontId="1"/>
  </si>
  <si>
    <t>※　講義室、セミナー室等は、講義、試験が優先となります。</t>
    <rPh sb="2" eb="5">
      <t>コウギシツ</t>
    </rPh>
    <rPh sb="10" eb="11">
      <t>シツ</t>
    </rPh>
    <rPh sb="11" eb="12">
      <t>ナド</t>
    </rPh>
    <rPh sb="14" eb="16">
      <t>コウギ</t>
    </rPh>
    <rPh sb="17" eb="19">
      <t>シケン</t>
    </rPh>
    <rPh sb="20" eb="22">
      <t>ユウセン</t>
    </rPh>
    <phoneticPr fontId="1"/>
  </si>
  <si>
    <t>　　 ご了承ください。</t>
    <phoneticPr fontId="1"/>
  </si>
  <si>
    <t>　　 急に補講等が入った場合、予約確定後でも譲って頂く場合がありますので</t>
    <rPh sb="3" eb="4">
      <t>キュウ</t>
    </rPh>
    <rPh sb="5" eb="7">
      <t>ホコウ</t>
    </rPh>
    <rPh sb="7" eb="8">
      <t>ナド</t>
    </rPh>
    <rPh sb="9" eb="10">
      <t>ハイ</t>
    </rPh>
    <rPh sb="12" eb="14">
      <t>バアイ</t>
    </rPh>
    <rPh sb="15" eb="17">
      <t>ヨヤク</t>
    </rPh>
    <rPh sb="17" eb="19">
      <t>カクテイ</t>
    </rPh>
    <rPh sb="19" eb="20">
      <t>ゴ</t>
    </rPh>
    <rPh sb="22" eb="23">
      <t>ユズ</t>
    </rPh>
    <rPh sb="25" eb="26">
      <t>イタダ</t>
    </rPh>
    <rPh sb="27" eb="29">
      <t>バアイ</t>
    </rPh>
    <phoneticPr fontId="1"/>
  </si>
  <si>
    <t>主催者・共催者</t>
    <rPh sb="0" eb="2">
      <t>シュサイ</t>
    </rPh>
    <rPh sb="2" eb="3">
      <t>モノ</t>
    </rPh>
    <rPh sb="4" eb="6">
      <t>キョウサイ</t>
    </rPh>
    <rPh sb="6" eb="7">
      <t>シャ</t>
    </rPh>
    <phoneticPr fontId="1"/>
  </si>
  <si>
    <t>時間単価</t>
    <rPh sb="0" eb="3">
      <t>ジカンタンカ</t>
    </rPh>
    <phoneticPr fontId="1"/>
  </si>
  <si>
    <t>使用（占有）日時 (1)</t>
    <rPh sb="0" eb="2">
      <t>シヨウ</t>
    </rPh>
    <rPh sb="3" eb="5">
      <t>センユウ</t>
    </rPh>
    <rPh sb="6" eb="7">
      <t>ヒ</t>
    </rPh>
    <phoneticPr fontId="1"/>
  </si>
  <si>
    <t>所属・部門
（会社名など）</t>
    <rPh sb="0" eb="1">
      <t>トコロ</t>
    </rPh>
    <rPh sb="1" eb="2">
      <t>ゾク</t>
    </rPh>
    <rPh sb="3" eb="5">
      <t>ブモン</t>
    </rPh>
    <rPh sb="7" eb="10">
      <t>カイシャメイ</t>
    </rPh>
    <phoneticPr fontId="1"/>
  </si>
  <si>
    <t>使用責任者名</t>
    <phoneticPr fontId="1"/>
  </si>
  <si>
    <t>TEL./FAX.</t>
    <phoneticPr fontId="1"/>
  </si>
  <si>
    <t>（内線　　　　   ）</t>
    <phoneticPr fontId="1"/>
  </si>
  <si>
    <t>E-mail</t>
    <phoneticPr fontId="1"/>
  </si>
  <si>
    <t>（内線　　　　   ）</t>
    <phoneticPr fontId="1"/>
  </si>
  <si>
    <r>
      <t xml:space="preserve">施設予約票 </t>
    </r>
    <r>
      <rPr>
        <sz val="16"/>
        <rFont val="ＭＳ Ｐ明朝"/>
        <family val="1"/>
        <charset val="128"/>
      </rPr>
      <t>（</t>
    </r>
    <r>
      <rPr>
        <sz val="20"/>
        <rFont val="ＭＳ Ｐ明朝"/>
        <family val="1"/>
        <charset val="128"/>
      </rPr>
      <t>講義室等）</t>
    </r>
    <rPh sb="0" eb="2">
      <t>シセツ</t>
    </rPh>
    <rPh sb="2" eb="3">
      <t>ヨ</t>
    </rPh>
    <rPh sb="3" eb="4">
      <t>ヤク</t>
    </rPh>
    <rPh sb="4" eb="5">
      <t>ヒョウ</t>
    </rPh>
    <rPh sb="7" eb="10">
      <t>コウギシツ</t>
    </rPh>
    <rPh sb="10" eb="11">
      <t>トウ</t>
    </rPh>
    <phoneticPr fontId="1"/>
  </si>
  <si>
    <t>（授業・定期試験等 以外）</t>
    <phoneticPr fontId="1"/>
  </si>
  <si>
    <t>病院本館</t>
    <rPh sb="0" eb="2">
      <t>ビョウイン</t>
    </rPh>
    <rPh sb="2" eb="4">
      <t>ホンカン</t>
    </rPh>
    <phoneticPr fontId="1"/>
  </si>
  <si>
    <t>第２講義実習棟</t>
    <rPh sb="0" eb="1">
      <t>ダイ</t>
    </rPh>
    <rPh sb="2" eb="4">
      <t>コウギ</t>
    </rPh>
    <rPh sb="4" eb="6">
      <t>ジッシュウ</t>
    </rPh>
    <rPh sb="6" eb="7">
      <t>ムネ</t>
    </rPh>
    <phoneticPr fontId="1"/>
  </si>
  <si>
    <t>第１講義実習棟</t>
    <rPh sb="0" eb="1">
      <t>ダイ</t>
    </rPh>
    <rPh sb="2" eb="4">
      <t>コウギ</t>
    </rPh>
    <rPh sb="4" eb="6">
      <t>ジッシュウ</t>
    </rPh>
    <rPh sb="6" eb="7">
      <t>ムネ</t>
    </rPh>
    <phoneticPr fontId="1"/>
  </si>
  <si>
    <t>(医）学務課　学務</t>
    <phoneticPr fontId="1"/>
  </si>
  <si>
    <t>メールアドレス：gakumukakari_med@ml.nagasaki-u.ac.jp</t>
  </si>
  <si>
    <r>
      <rPr>
        <sz val="10"/>
        <color indexed="23"/>
        <rFont val="ＭＳ Ｐ明朝"/>
        <family val="1"/>
        <charset val="128"/>
      </rPr>
      <t>～</t>
    </r>
    <phoneticPr fontId="1"/>
  </si>
  <si>
    <r>
      <t xml:space="preserve">   </t>
    </r>
    <r>
      <rPr>
        <sz val="10"/>
        <color indexed="23"/>
        <rFont val="ＭＳ Ｐ明朝"/>
        <family val="1"/>
        <charset val="128"/>
      </rPr>
      <t>年</t>
    </r>
    <r>
      <rPr>
        <sz val="10"/>
        <color indexed="23"/>
        <rFont val="Tahoma"/>
        <family val="2"/>
      </rPr>
      <t xml:space="preserve">    </t>
    </r>
    <r>
      <rPr>
        <sz val="10"/>
        <color indexed="23"/>
        <rFont val="ＭＳ Ｐ明朝"/>
        <family val="1"/>
        <charset val="128"/>
      </rPr>
      <t>月</t>
    </r>
    <r>
      <rPr>
        <sz val="10"/>
        <color indexed="23"/>
        <rFont val="Tahoma"/>
        <family val="2"/>
      </rPr>
      <t xml:space="preserve">    </t>
    </r>
    <r>
      <rPr>
        <sz val="10"/>
        <color indexed="23"/>
        <rFont val="ＭＳ Ｐ明朝"/>
        <family val="1"/>
        <charset val="128"/>
      </rPr>
      <t>日</t>
    </r>
    <phoneticPr fontId="1"/>
  </si>
  <si>
    <r>
      <t xml:space="preserve">   </t>
    </r>
    <r>
      <rPr>
        <sz val="10"/>
        <color indexed="23"/>
        <rFont val="ＭＳ Ｐ明朝"/>
        <family val="1"/>
        <charset val="128"/>
      </rPr>
      <t>時</t>
    </r>
    <r>
      <rPr>
        <sz val="10"/>
        <color indexed="23"/>
        <rFont val="Tahoma"/>
        <family val="2"/>
      </rPr>
      <t xml:space="preserve">    </t>
    </r>
    <r>
      <rPr>
        <sz val="10"/>
        <color indexed="23"/>
        <rFont val="ＭＳ Ｐ明朝"/>
        <family val="1"/>
        <charset val="128"/>
      </rPr>
      <t>分</t>
    </r>
    <rPh sb="3" eb="4">
      <t>トキ</t>
    </rPh>
    <rPh sb="8" eb="9">
      <t>フン</t>
    </rPh>
    <phoneticPr fontId="1"/>
  </si>
  <si>
    <t>医学部グラウンド
　＊雨天時は使用禁止</t>
    <rPh sb="0" eb="3">
      <t>イガクブ</t>
    </rPh>
    <phoneticPr fontId="1"/>
  </si>
  <si>
    <t>　駐車場</t>
    <rPh sb="1" eb="4">
      <t>チュウシャジョウ</t>
    </rPh>
    <phoneticPr fontId="1"/>
  </si>
  <si>
    <t>備考（希望・相談　など）</t>
    <rPh sb="0" eb="2">
      <t>ビコウ</t>
    </rPh>
    <rPh sb="3" eb="5">
      <t>キボウ</t>
    </rPh>
    <rPh sb="6" eb="8">
      <t>ソウダン</t>
    </rPh>
    <phoneticPr fontId="1"/>
  </si>
  <si>
    <t xml:space="preserve">   年    月    日</t>
    <phoneticPr fontId="1"/>
  </si>
  <si>
    <t xml:space="preserve">   時    分</t>
    <rPh sb="3" eb="4">
      <t>トキ</t>
    </rPh>
    <rPh sb="8" eb="9">
      <t>フン</t>
    </rPh>
    <phoneticPr fontId="1"/>
  </si>
  <si>
    <r>
      <t>（</t>
    </r>
    <r>
      <rPr>
        <b/>
        <sz val="11"/>
        <color indexed="10"/>
        <rFont val="ＭＳ Ｐゴシック"/>
        <family val="3"/>
        <charset val="128"/>
      </rPr>
      <t>使用料</t>
    </r>
    <r>
      <rPr>
        <sz val="11"/>
        <rFont val="ＭＳ Ｐゴシック"/>
        <family val="3"/>
        <charset val="128"/>
      </rPr>
      <t>）</t>
    </r>
    <rPh sb="1" eb="4">
      <t>シヨウリョウ</t>
    </rPh>
    <phoneticPr fontId="1"/>
  </si>
  <si>
    <r>
      <t xml:space="preserve">会　合　名
</t>
    </r>
    <r>
      <rPr>
        <sz val="10"/>
        <color indexed="10"/>
        <rFont val="ＭＳ Ｐ明朝"/>
        <family val="1"/>
        <charset val="128"/>
      </rPr>
      <t>（具体的に）</t>
    </r>
    <rPh sb="0" eb="1">
      <t>カイ</t>
    </rPh>
    <rPh sb="2" eb="3">
      <t>ゴウ</t>
    </rPh>
    <rPh sb="4" eb="5">
      <t>ナ</t>
    </rPh>
    <rPh sb="7" eb="10">
      <t>グタイテキ</t>
    </rPh>
    <phoneticPr fontId="1"/>
  </si>
  <si>
    <r>
      <t>施設
名称</t>
    </r>
    <r>
      <rPr>
        <sz val="11"/>
        <rFont val="ＭＳ Ｐ明朝"/>
        <family val="1"/>
        <charset val="128"/>
      </rPr>
      <t xml:space="preserve">
</t>
    </r>
    <r>
      <rPr>
        <sz val="12"/>
        <rFont val="ＭＳ Ｐ明朝"/>
        <family val="1"/>
        <charset val="128"/>
      </rPr>
      <t xml:space="preserve">
</t>
    </r>
    <r>
      <rPr>
        <sz val="9"/>
        <rFont val="ＭＳ Ｐ明朝"/>
        <family val="1"/>
        <charset val="128"/>
      </rPr>
      <t>（○で囲む）</t>
    </r>
    <rPh sb="0" eb="2">
      <t>シセツ</t>
    </rPh>
    <rPh sb="3" eb="5">
      <t>メイショウ</t>
    </rPh>
    <rPh sb="10" eb="11">
      <t>カコ</t>
    </rPh>
    <phoneticPr fontId="1"/>
  </si>
  <si>
    <r>
      <t>（</t>
    </r>
    <r>
      <rPr>
        <b/>
        <sz val="12"/>
        <color indexed="30"/>
        <rFont val="ＭＳ Ｐ明朝"/>
        <family val="1"/>
        <charset val="128"/>
      </rPr>
      <t>連絡担当者</t>
    </r>
    <r>
      <rPr>
        <sz val="12"/>
        <rFont val="ＭＳ Ｐ明朝"/>
        <family val="1"/>
        <charset val="128"/>
      </rPr>
      <t>）</t>
    </r>
    <phoneticPr fontId="1"/>
  </si>
  <si>
    <r>
      <t xml:space="preserve">   </t>
    </r>
    <r>
      <rPr>
        <sz val="10"/>
        <color indexed="23"/>
        <rFont val="ＭＳ Ｐ明朝"/>
        <family val="1"/>
        <charset val="128"/>
      </rPr>
      <t>年</t>
    </r>
    <r>
      <rPr>
        <sz val="10"/>
        <color indexed="23"/>
        <rFont val="Tahoma"/>
        <family val="2"/>
      </rPr>
      <t xml:space="preserve">    </t>
    </r>
    <r>
      <rPr>
        <sz val="10"/>
        <color indexed="23"/>
        <rFont val="ＭＳ Ｐ明朝"/>
        <family val="1"/>
        <charset val="128"/>
      </rPr>
      <t>月</t>
    </r>
    <r>
      <rPr>
        <sz val="10"/>
        <color indexed="23"/>
        <rFont val="Tahoma"/>
        <family val="2"/>
      </rPr>
      <t xml:space="preserve">    </t>
    </r>
    <r>
      <rPr>
        <sz val="10"/>
        <color indexed="23"/>
        <rFont val="ＭＳ Ｐ明朝"/>
        <family val="1"/>
        <charset val="128"/>
      </rPr>
      <t>日</t>
    </r>
    <phoneticPr fontId="1"/>
  </si>
  <si>
    <t>　　TEL. 095-819-7010　FAX.819-7168</t>
    <phoneticPr fontId="1"/>
  </si>
  <si>
    <t>確認の上，☑チェックして下さい。</t>
    <rPh sb="0" eb="2">
      <t>カクニン</t>
    </rPh>
    <rPh sb="3" eb="4">
      <t>ウエ</t>
    </rPh>
    <rPh sb="12" eb="13">
      <t>クダ</t>
    </rPh>
    <phoneticPr fontId="1"/>
  </si>
  <si>
    <t xml:space="preserve">         　　　　　②学術団体その他学外の団体で医学部長が適当と認めるものが使用するとき　など</t>
    <rPh sb="15" eb="17">
      <t>ガクジュツ</t>
    </rPh>
    <rPh sb="17" eb="19">
      <t>ダンタイ</t>
    </rPh>
    <rPh sb="21" eb="22">
      <t>タ</t>
    </rPh>
    <rPh sb="22" eb="24">
      <t>ガクガイ</t>
    </rPh>
    <rPh sb="25" eb="27">
      <t>ダンタイ</t>
    </rPh>
    <rPh sb="28" eb="32">
      <t>イガクブチョウ</t>
    </rPh>
    <rPh sb="33" eb="35">
      <t>テキトウ</t>
    </rPh>
    <rPh sb="36" eb="37">
      <t>ミト</t>
    </rPh>
    <rPh sb="42" eb="44">
      <t>シヨウ</t>
    </rPh>
    <phoneticPr fontId="1"/>
  </si>
  <si>
    <t>①医学部構成員が使用する場合で学会等に使用するとき</t>
    <rPh sb="1" eb="4">
      <t>イガクブ</t>
    </rPh>
    <rPh sb="4" eb="7">
      <t>コウセイイン</t>
    </rPh>
    <rPh sb="8" eb="10">
      <t>シヨウ</t>
    </rPh>
    <rPh sb="12" eb="14">
      <t>バアイ</t>
    </rPh>
    <rPh sb="15" eb="18">
      <t>ガッカイトウ</t>
    </rPh>
    <rPh sb="19" eb="21">
      <t>シヨウ</t>
    </rPh>
    <phoneticPr fontId="1"/>
  </si>
  <si>
    <t>②学術団体その他学外の団体で医学部長が適当と認めるものが使用するとき　など</t>
    <rPh sb="1" eb="3">
      <t>ガクジュツ</t>
    </rPh>
    <rPh sb="3" eb="5">
      <t>ダンタイ</t>
    </rPh>
    <rPh sb="7" eb="8">
      <t>タ</t>
    </rPh>
    <rPh sb="8" eb="10">
      <t>ガクガイ</t>
    </rPh>
    <rPh sb="11" eb="13">
      <t>ダンタイ</t>
    </rPh>
    <rPh sb="14" eb="18">
      <t>イガクブチョウ</t>
    </rPh>
    <rPh sb="19" eb="21">
      <t>テキトウ</t>
    </rPh>
    <rPh sb="22" eb="23">
      <t>ミト</t>
    </rPh>
    <rPh sb="28" eb="30">
      <t>シヨウ</t>
    </rPh>
    <phoneticPr fontId="1"/>
  </si>
  <si>
    <t>（例）</t>
    <rPh sb="1" eb="2">
      <t>レイ</t>
    </rPh>
    <phoneticPr fontId="1"/>
  </si>
  <si>
    <t>※　下記，注意事項を確認のうえ，本票をご提出下さい。</t>
    <rPh sb="2" eb="4">
      <t>カキ</t>
    </rPh>
    <rPh sb="5" eb="9">
      <t>チュウイジコウ</t>
    </rPh>
    <rPh sb="10" eb="12">
      <t>カクニン</t>
    </rPh>
    <rPh sb="16" eb="17">
      <t>ホン</t>
    </rPh>
    <rPh sb="17" eb="18">
      <t>ヒョウ</t>
    </rPh>
    <rPh sb="20" eb="23">
      <t>テイシュツクダ</t>
    </rPh>
    <phoneticPr fontId="1"/>
  </si>
  <si>
    <t>　※　事前に施設の空き状況を照会し，仮予約の上，日毎の使用時間帯を明記し，提出願います。</t>
    <rPh sb="3" eb="5">
      <t>ジゼン</t>
    </rPh>
    <rPh sb="6" eb="8">
      <t>シセツ</t>
    </rPh>
    <rPh sb="9" eb="10">
      <t>ア</t>
    </rPh>
    <rPh sb="11" eb="13">
      <t>ジョウキョウ</t>
    </rPh>
    <rPh sb="14" eb="16">
      <t>ショウカイ</t>
    </rPh>
    <rPh sb="18" eb="21">
      <t>カリヨヤク</t>
    </rPh>
    <rPh sb="22" eb="23">
      <t>ウエ</t>
    </rPh>
    <rPh sb="24" eb="26">
      <t>ヒゴト</t>
    </rPh>
    <rPh sb="27" eb="32">
      <t>シヨウジカンタイ</t>
    </rPh>
    <rPh sb="33" eb="35">
      <t>メイキ</t>
    </rPh>
    <rPh sb="37" eb="39">
      <t>テイシュツ</t>
    </rPh>
    <rPh sb="39" eb="40">
      <t>ネガ</t>
    </rPh>
    <phoneticPr fontId="1"/>
  </si>
  <si>
    <t>　　　急に補講等が入った場合，予約確定後でも譲っていただく場合がありますのでご了承下さい。</t>
  </si>
  <si>
    <t>◆本票提出後１週間以内に，返事（本票控の返送，メール返信）がない場合は，至急，電話で確認くださるようお願いします。</t>
    <rPh sb="1" eb="2">
      <t>ホン</t>
    </rPh>
    <rPh sb="2" eb="3">
      <t>ヒョウ</t>
    </rPh>
    <rPh sb="3" eb="5">
      <t>テイシュツ</t>
    </rPh>
    <rPh sb="5" eb="6">
      <t>ゴ</t>
    </rPh>
    <rPh sb="7" eb="9">
      <t>シュウカン</t>
    </rPh>
    <rPh sb="9" eb="11">
      <t>イナイ</t>
    </rPh>
    <rPh sb="13" eb="15">
      <t>ヘンジ</t>
    </rPh>
    <rPh sb="16" eb="17">
      <t>ホン</t>
    </rPh>
    <rPh sb="17" eb="18">
      <t>ヒョウ</t>
    </rPh>
    <rPh sb="18" eb="19">
      <t>ヒカ</t>
    </rPh>
    <rPh sb="20" eb="22">
      <t>ヘンソウ</t>
    </rPh>
    <rPh sb="26" eb="28">
      <t>ヘンシン</t>
    </rPh>
    <rPh sb="32" eb="34">
      <t>バアイ</t>
    </rPh>
    <rPh sb="36" eb="38">
      <t>シキュウ</t>
    </rPh>
    <rPh sb="39" eb="41">
      <t>デンワ</t>
    </rPh>
    <rPh sb="42" eb="44">
      <t>カクニン</t>
    </rPh>
    <rPh sb="51" eb="52">
      <t>ネガ</t>
    </rPh>
    <phoneticPr fontId="1"/>
  </si>
  <si>
    <t xml:space="preserve"> 　※　使用（占有）時間は，解錠（準備開始時間）から施錠（撤収）までを記入してください。　</t>
    <rPh sb="4" eb="6">
      <t>シヨウ</t>
    </rPh>
    <rPh sb="7" eb="9">
      <t>センユウ</t>
    </rPh>
    <rPh sb="10" eb="12">
      <t>ジカン</t>
    </rPh>
    <rPh sb="14" eb="16">
      <t>カイジョウ</t>
    </rPh>
    <rPh sb="17" eb="21">
      <t>ジュンビカイシ</t>
    </rPh>
    <rPh sb="21" eb="23">
      <t>ジカン</t>
    </rPh>
    <rPh sb="26" eb="28">
      <t>セジョウ</t>
    </rPh>
    <rPh sb="29" eb="31">
      <t>テッシュウ</t>
    </rPh>
    <rPh sb="35" eb="37">
      <t>キニュウ</t>
    </rPh>
    <phoneticPr fontId="1"/>
  </si>
  <si>
    <r>
      <rPr>
        <b/>
        <sz val="9"/>
        <rFont val="ＭＳ Ｐゴシック"/>
        <family val="3"/>
        <charset val="128"/>
      </rPr>
      <t>構内に</t>
    </r>
    <r>
      <rPr>
        <b/>
        <u/>
        <sz val="11"/>
        <rFont val="ＭＳ Ｐゴシック"/>
        <family val="3"/>
        <charset val="128"/>
      </rPr>
      <t>来場者用駐車場はありません。参加者には</t>
    </r>
    <r>
      <rPr>
        <b/>
        <u/>
        <sz val="11"/>
        <color indexed="10"/>
        <rFont val="ＭＳ Ｐゴシック"/>
        <family val="3"/>
        <charset val="128"/>
      </rPr>
      <t>公共交通機関</t>
    </r>
    <r>
      <rPr>
        <b/>
        <u/>
        <sz val="11"/>
        <rFont val="ＭＳ Ｐゴシック"/>
        <family val="3"/>
        <charset val="128"/>
      </rPr>
      <t xml:space="preserve">でのご来場をお知らせ下さい。
</t>
    </r>
    <r>
      <rPr>
        <sz val="9"/>
        <rFont val="ＭＳ Ｐゴシック"/>
        <family val="3"/>
        <charset val="128"/>
      </rPr>
      <t>準備のための車輌の駐車は可能です。</t>
    </r>
    <r>
      <rPr>
        <sz val="9"/>
        <color indexed="10"/>
        <rFont val="ＭＳ Ｐゴシック"/>
        <family val="3"/>
        <charset val="128"/>
      </rPr>
      <t>病院は不可</t>
    </r>
    <r>
      <rPr>
        <sz val="9"/>
        <rFont val="ＭＳ Ｐゴシック"/>
        <family val="3"/>
        <charset val="128"/>
      </rPr>
      <t>。</t>
    </r>
    <rPh sb="6" eb="7">
      <t>ヨウ</t>
    </rPh>
    <rPh sb="60" eb="62">
      <t>ビョウイン</t>
    </rPh>
    <rPh sb="63" eb="65">
      <t>フカ</t>
    </rPh>
    <phoneticPr fontId="1"/>
  </si>
  <si>
    <r>
      <rPr>
        <sz val="11"/>
        <rFont val="ＭＳ Ｐゴシック"/>
        <family val="3"/>
        <charset val="128"/>
      </rPr>
      <t>　※</t>
    </r>
    <r>
      <rPr>
        <sz val="11"/>
        <color indexed="10"/>
        <rFont val="ＭＳ Ｐゴシック"/>
        <family val="3"/>
        <charset val="128"/>
      </rPr>
      <t>　</t>
    </r>
    <r>
      <rPr>
        <b/>
        <sz val="11"/>
        <color indexed="10"/>
        <rFont val="ＭＳ Ｐゴシック"/>
        <family val="3"/>
        <charset val="128"/>
      </rPr>
      <t>講義室，セミナー室などは，講義，試験が優先となります。</t>
    </r>
    <rPh sb="16" eb="18">
      <t>コウギ</t>
    </rPh>
    <phoneticPr fontId="1"/>
  </si>
  <si>
    <t xml:space="preserve"> 　※　学会等で複数施設を長時間使用する場合は，会合のタイムスケジュールを併せて提出下さい。</t>
    <rPh sb="4" eb="7">
      <t>ガッカイトウ</t>
    </rPh>
    <rPh sb="8" eb="10">
      <t>フクスウ</t>
    </rPh>
    <rPh sb="10" eb="12">
      <t>シセツ</t>
    </rPh>
    <rPh sb="13" eb="16">
      <t>チョウジカン</t>
    </rPh>
    <rPh sb="16" eb="18">
      <t>シヨウ</t>
    </rPh>
    <rPh sb="20" eb="22">
      <t>バアイ</t>
    </rPh>
    <rPh sb="24" eb="26">
      <t>カイゴウ</t>
    </rPh>
    <rPh sb="37" eb="38">
      <t>アワ</t>
    </rPh>
    <rPh sb="40" eb="43">
      <t>テイシュツクダ</t>
    </rPh>
    <phoneticPr fontId="1"/>
  </si>
  <si>
    <t>←（使用料）欄は，チェックしないでください。事務部がチェックします。</t>
    <rPh sb="22" eb="24">
      <t>ジム</t>
    </rPh>
    <rPh sb="24" eb="25">
      <t>ブ</t>
    </rPh>
    <phoneticPr fontId="1"/>
  </si>
  <si>
    <t>※印刷サイズ設定は変更しないでください。</t>
    <rPh sb="1" eb="3">
      <t>インサツ</t>
    </rPh>
    <rPh sb="6" eb="8">
      <t>セッテイ</t>
    </rPh>
    <rPh sb="9" eb="11">
      <t>ヘンコウ</t>
    </rPh>
    <phoneticPr fontId="1"/>
  </si>
  <si>
    <t>←　室名欄へ，○印をドラッグ＆ドロップする。</t>
    <rPh sb="2" eb="3">
      <t>シツ</t>
    </rPh>
    <rPh sb="3" eb="4">
      <t>ナ</t>
    </rPh>
    <rPh sb="4" eb="5">
      <t>ラン</t>
    </rPh>
    <rPh sb="8" eb="9">
      <t>シルシ</t>
    </rPh>
    <phoneticPr fontId="1"/>
  </si>
  <si>
    <t>←　使用（占有）時間帯 は，会場の準備，受付時間，会合，終了後の懇談，後片付けを含む全時間帯を含めて指定してください。</t>
    <rPh sb="2" eb="4">
      <t>シヨウ</t>
    </rPh>
    <rPh sb="5" eb="7">
      <t>センユウ</t>
    </rPh>
    <rPh sb="8" eb="11">
      <t>ジカンタイ</t>
    </rPh>
    <rPh sb="14" eb="16">
      <t>カイジョウ</t>
    </rPh>
    <rPh sb="17" eb="19">
      <t>ジュンビ</t>
    </rPh>
    <rPh sb="20" eb="22">
      <t>ウケツケ</t>
    </rPh>
    <rPh sb="22" eb="24">
      <t>ジカン</t>
    </rPh>
    <rPh sb="25" eb="27">
      <t>カイゴウ</t>
    </rPh>
    <rPh sb="28" eb="31">
      <t>シュウリョウゴ</t>
    </rPh>
    <rPh sb="32" eb="34">
      <t>コンダン</t>
    </rPh>
    <rPh sb="35" eb="38">
      <t>アトカタヅ</t>
    </rPh>
    <rPh sb="40" eb="41">
      <t>フク</t>
    </rPh>
    <rPh sb="42" eb="43">
      <t>ゼン</t>
    </rPh>
    <rPh sb="43" eb="46">
      <t>ジカンタイ</t>
    </rPh>
    <rPh sb="47" eb="48">
      <t>フク</t>
    </rPh>
    <rPh sb="50" eb="52">
      <t>シテイ</t>
    </rPh>
    <phoneticPr fontId="1"/>
  </si>
  <si>
    <t>令和　　　年　　　月　　　日</t>
    <rPh sb="0" eb="2">
      <t>レイワ</t>
    </rPh>
    <rPh sb="5" eb="6">
      <t>ネン</t>
    </rPh>
    <rPh sb="9" eb="10">
      <t>ガツ</t>
    </rPh>
    <rPh sb="13" eb="14">
      <t>ヒ</t>
    </rPh>
    <phoneticPr fontId="1"/>
  </si>
  <si>
    <r>
      <rPr>
        <sz val="10"/>
        <color indexed="23"/>
        <rFont val="ＭＳ Ｐ明朝"/>
        <family val="1"/>
        <charset val="128"/>
      </rPr>
      <t>～</t>
    </r>
    <phoneticPr fontId="1"/>
  </si>
  <si>
    <r>
      <rPr>
        <sz val="10"/>
        <color indexed="23"/>
        <rFont val="ＭＳ Ｐ明朝"/>
        <family val="1"/>
        <charset val="128"/>
      </rPr>
      <t>～</t>
    </r>
    <phoneticPr fontId="1"/>
  </si>
  <si>
    <t>第４ 講義室A+B
　　　（  2F・大部屋）</t>
    <rPh sb="0" eb="1">
      <t>ダイ</t>
    </rPh>
    <rPh sb="3" eb="6">
      <t>コウギシツ</t>
    </rPh>
    <phoneticPr fontId="1"/>
  </si>
  <si>
    <t>第３ 講義室
　　　（  1F ）</t>
    <rPh sb="0" eb="1">
      <t>ダイ</t>
    </rPh>
    <rPh sb="3" eb="5">
      <t>コウギ</t>
    </rPh>
    <rPh sb="5" eb="6">
      <t>シツ</t>
    </rPh>
    <phoneticPr fontId="1"/>
  </si>
  <si>
    <t>チュートリアル室（　　）</t>
    <rPh sb="7" eb="8">
      <t>シツ</t>
    </rPh>
    <phoneticPr fontId="1"/>
  </si>
  <si>
    <t>第４ 講義室Ａ
　　　（ 2F・分割左）</t>
    <rPh sb="0" eb="1">
      <t>ダイ</t>
    </rPh>
    <rPh sb="3" eb="6">
      <t>コウギシツ</t>
    </rPh>
    <phoneticPr fontId="1"/>
  </si>
  <si>
    <t>第４ 講義室B
　　　（ 2F・分割右）</t>
    <rPh sb="0" eb="1">
      <t>ダイ</t>
    </rPh>
    <rPh sb="3" eb="6">
      <t>コウギシツ</t>
    </rPh>
    <phoneticPr fontId="1"/>
  </si>
  <si>
    <t xml:space="preserve"> 内　容</t>
    <rPh sb="1" eb="2">
      <t>ナイ</t>
    </rPh>
    <rPh sb="3" eb="4">
      <t>カタチ</t>
    </rPh>
    <phoneticPr fontId="1"/>
  </si>
  <si>
    <t>政治活動又は宗教活動を目的とする
イベントには使用出来ません。</t>
    <rPh sb="0" eb="2">
      <t>セイジ</t>
    </rPh>
    <rPh sb="2" eb="4">
      <t>カツドウ</t>
    </rPh>
    <rPh sb="4" eb="5">
      <t>マタ</t>
    </rPh>
    <rPh sb="6" eb="8">
      <t>シュウキョウ</t>
    </rPh>
    <rPh sb="8" eb="10">
      <t>カツドウ</t>
    </rPh>
    <rPh sb="11" eb="13">
      <t>モクテキ</t>
    </rPh>
    <rPh sb="23" eb="25">
      <t>シヨウ</t>
    </rPh>
    <rPh sb="25" eb="27">
      <t>デキ</t>
    </rPh>
    <phoneticPr fontId="1"/>
  </si>
  <si>
    <t xml:space="preserve"> 　照会先・提出先： 生命医科学域・研究所事務部　学務課 学務（内線　２０４２）　</t>
    <rPh sb="2" eb="5">
      <t>ショウカイサキ</t>
    </rPh>
    <rPh sb="6" eb="9">
      <t>テイシュツサキ</t>
    </rPh>
    <rPh sb="11" eb="17">
      <t>セイメイイカガクイキ</t>
    </rPh>
    <rPh sb="18" eb="24">
      <t>ケンキュウショジムブ</t>
    </rPh>
    <rPh sb="25" eb="28">
      <t>ガクムカ</t>
    </rPh>
    <rPh sb="29" eb="31">
      <t>ガクム</t>
    </rPh>
    <phoneticPr fontId="1"/>
  </si>
  <si>
    <t>学内者</t>
    <rPh sb="0" eb="2">
      <t>ガクナイ</t>
    </rPh>
    <rPh sb="2" eb="3">
      <t>シャ</t>
    </rPh>
    <phoneticPr fontId="1"/>
  </si>
  <si>
    <t>学外者</t>
    <rPh sb="0" eb="3">
      <t>ガクガイシャ</t>
    </rPh>
    <phoneticPr fontId="1"/>
  </si>
  <si>
    <t>使用（占有）日時  (2)</t>
    <rPh sb="0" eb="2">
      <t>シヨウ</t>
    </rPh>
    <rPh sb="3" eb="5">
      <t>センユウ</t>
    </rPh>
    <rPh sb="6" eb="7">
      <t>ヒ</t>
    </rPh>
    <phoneticPr fontId="1"/>
  </si>
  <si>
    <r>
      <rPr>
        <sz val="10"/>
        <color indexed="23"/>
        <rFont val="ＭＳ Ｐ明朝"/>
        <family val="1"/>
        <charset val="128"/>
      </rPr>
      <t>～</t>
    </r>
    <phoneticPr fontId="1"/>
  </si>
  <si>
    <r>
      <t xml:space="preserve">   </t>
    </r>
    <r>
      <rPr>
        <sz val="10"/>
        <color indexed="23"/>
        <rFont val="ＭＳ Ｐ明朝"/>
        <family val="1"/>
        <charset val="128"/>
      </rPr>
      <t>年</t>
    </r>
    <r>
      <rPr>
        <sz val="10"/>
        <color indexed="23"/>
        <rFont val="Tahoma"/>
        <family val="2"/>
      </rPr>
      <t xml:space="preserve">    </t>
    </r>
    <r>
      <rPr>
        <sz val="10"/>
        <color indexed="23"/>
        <rFont val="ＭＳ Ｐ明朝"/>
        <family val="1"/>
        <charset val="128"/>
      </rPr>
      <t>月</t>
    </r>
    <r>
      <rPr>
        <sz val="10"/>
        <color indexed="23"/>
        <rFont val="Tahoma"/>
        <family val="2"/>
      </rPr>
      <t xml:space="preserve">    </t>
    </r>
    <r>
      <rPr>
        <sz val="10"/>
        <color indexed="23"/>
        <rFont val="ＭＳ Ｐ明朝"/>
        <family val="1"/>
        <charset val="128"/>
      </rPr>
      <t>日</t>
    </r>
    <phoneticPr fontId="1"/>
  </si>
  <si>
    <r>
      <t xml:space="preserve"> 　※　使用後は</t>
    </r>
    <r>
      <rPr>
        <b/>
        <u/>
        <sz val="11"/>
        <color indexed="10"/>
        <rFont val="ＭＳ Ｐゴシック"/>
        <family val="3"/>
        <charset val="128"/>
      </rPr>
      <t>原状復帰</t>
    </r>
    <r>
      <rPr>
        <sz val="11"/>
        <rFont val="ＭＳ Ｐゴシック"/>
        <family val="3"/>
        <charset val="128"/>
      </rPr>
      <t>し，</t>
    </r>
    <r>
      <rPr>
        <b/>
        <u/>
        <sz val="11"/>
        <color indexed="10"/>
        <rFont val="ＭＳ Ｐゴシック"/>
        <family val="3"/>
        <charset val="128"/>
      </rPr>
      <t>発生したゴミは主催者にて持ち帰って</t>
    </r>
    <r>
      <rPr>
        <sz val="11"/>
        <color indexed="8"/>
        <rFont val="ＭＳ Ｐゴシック"/>
        <family val="3"/>
        <charset val="128"/>
      </rPr>
      <t>下さい。</t>
    </r>
    <rPh sb="4" eb="7">
      <t>シヨウゴ</t>
    </rPh>
    <rPh sb="8" eb="12">
      <t>ゲンジョウフッキ</t>
    </rPh>
    <rPh sb="14" eb="16">
      <t>ハッセイ</t>
    </rPh>
    <rPh sb="21" eb="24">
      <t>シュサイシャ</t>
    </rPh>
    <rPh sb="26" eb="27">
      <t>モ</t>
    </rPh>
    <rPh sb="28" eb="29">
      <t>カエ</t>
    </rPh>
    <rPh sb="31" eb="32">
      <t>クダ</t>
    </rPh>
    <phoneticPr fontId="1"/>
  </si>
  <si>
    <r>
      <t>　※　</t>
    </r>
    <r>
      <rPr>
        <b/>
        <sz val="11"/>
        <color indexed="10"/>
        <rFont val="ＭＳ Ｐゴシック"/>
        <family val="3"/>
        <charset val="128"/>
      </rPr>
      <t>有料</t>
    </r>
    <r>
      <rPr>
        <sz val="11"/>
        <rFont val="ＭＳ Ｐゴシック"/>
        <family val="3"/>
        <charset val="128"/>
      </rPr>
      <t>の場合は『</t>
    </r>
    <r>
      <rPr>
        <b/>
        <sz val="11"/>
        <color indexed="10"/>
        <rFont val="ＭＳ Ｐゴシック"/>
        <family val="3"/>
        <charset val="128"/>
      </rPr>
      <t>不動産一時使用承認願</t>
    </r>
    <r>
      <rPr>
        <sz val="11"/>
        <rFont val="ＭＳ Ｐゴシック"/>
        <family val="3"/>
        <charset val="128"/>
      </rPr>
      <t>』を</t>
    </r>
    <r>
      <rPr>
        <b/>
        <sz val="11"/>
        <color indexed="10"/>
        <rFont val="ＭＳ Ｐゴシック"/>
        <family val="3"/>
        <charset val="128"/>
      </rPr>
      <t>提出</t>
    </r>
    <r>
      <rPr>
        <sz val="11"/>
        <rFont val="ＭＳ Ｐゴシック"/>
        <family val="3"/>
        <charset val="128"/>
      </rPr>
      <t>願います。</t>
    </r>
    <r>
      <rPr>
        <b/>
        <sz val="11"/>
        <color indexed="10"/>
        <rFont val="ＭＳ Ｐゴシック"/>
        <family val="3"/>
        <charset val="128"/>
      </rPr>
      <t>使用料</t>
    </r>
    <r>
      <rPr>
        <sz val="11"/>
        <rFont val="ＭＳ Ｐゴシック"/>
        <family val="3"/>
        <charset val="128"/>
      </rPr>
      <t>は</t>
    </r>
    <r>
      <rPr>
        <b/>
        <sz val="11"/>
        <color indexed="10"/>
        <rFont val="ＭＳ Ｐゴシック"/>
        <family val="3"/>
        <charset val="128"/>
      </rPr>
      <t>前納</t>
    </r>
    <r>
      <rPr>
        <sz val="11"/>
        <rFont val="ＭＳ Ｐゴシック"/>
        <family val="3"/>
        <charset val="128"/>
      </rPr>
      <t>です。</t>
    </r>
    <phoneticPr fontId="1"/>
  </si>
  <si>
    <t>医歯薬学先端融合教育研究棟</t>
    <rPh sb="0" eb="3">
      <t>イシヤク</t>
    </rPh>
    <rPh sb="3" eb="4">
      <t>ガク</t>
    </rPh>
    <rPh sb="4" eb="6">
      <t>センタン</t>
    </rPh>
    <rPh sb="6" eb="8">
      <t>ユウゴウ</t>
    </rPh>
    <rPh sb="8" eb="10">
      <t>キョウイク</t>
    </rPh>
    <rPh sb="10" eb="12">
      <t>ケンキュウ</t>
    </rPh>
    <rPh sb="12" eb="13">
      <t>トウ</t>
    </rPh>
    <phoneticPr fontId="1"/>
  </si>
  <si>
    <t>大学院セミナー室（１）
　　　（ 2F・左）</t>
    <rPh sb="0" eb="3">
      <t>ダイガクイン</t>
    </rPh>
    <rPh sb="7" eb="8">
      <t>シツ</t>
    </rPh>
    <phoneticPr fontId="1"/>
  </si>
  <si>
    <t>大学院セミナー室（２）
　　　（ 2F・右）</t>
    <rPh sb="0" eb="3">
      <t>ダイガクイン</t>
    </rPh>
    <rPh sb="7" eb="8">
      <t>シツ</t>
    </rPh>
    <rPh sb="20" eb="21">
      <t>ミギ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</si>
</sst>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h&quot;時&quot;mm&quot;分&quot;;@"/>
    <numFmt numFmtId="178" formatCode="__@"/>
    <numFmt numFmtId="179" formatCode="&quot;（内線 &quot;\ #####\ &quot;）&quot;"/>
    <numFmt numFmtId="180" formatCode="____@"/>
    <numFmt numFmtId="181" formatCode="[$-411]ggg\ e&quot;年&quot;\ m&quot;月&quot;\ d&quot;日&quot;;@"/>
    <numFmt numFmtId="182" formatCode="[h]&quot;時&quot;mm&quot;分&quot;"/>
    <numFmt numFmtId="183" formatCode="#,##0&quot;人 &quot;"/>
    <numFmt numFmtId="184" formatCode="@__"/>
  </numFmts>
  <fonts count="95"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0"/>
      <name val="ＭＳ Ｐ明朝"/>
      <family val="1"/>
      <charset val="128"/>
    </font>
    <font>
      <u/>
      <sz val="11"/>
      <color indexed="12"/>
      <name val="ＭＳ Ｐゴシック"/>
      <family val="3"/>
      <charset val="128"/>
    </font>
    <font>
      <sz val="10"/>
      <color indexed="63"/>
      <name val="ＭＳ Ｐ明朝"/>
      <family val="1"/>
      <charset val="128"/>
    </font>
    <font>
      <sz val="11"/>
      <color indexed="23"/>
      <name val="ＭＳ Ｐ明朝"/>
      <family val="1"/>
      <charset val="128"/>
    </font>
    <font>
      <sz val="10"/>
      <name val="Tahoma"/>
      <family val="2"/>
    </font>
    <font>
      <sz val="10"/>
      <color indexed="63"/>
      <name val="Tahoma"/>
      <family val="2"/>
    </font>
    <font>
      <sz val="10"/>
      <name val="ＭＳ Ｐ明朝"/>
      <family val="1"/>
      <charset val="128"/>
    </font>
    <font>
      <sz val="10"/>
      <color indexed="20"/>
      <name val="ＭＳ Ｐ明朝"/>
      <family val="1"/>
      <charset val="128"/>
    </font>
    <font>
      <u/>
      <sz val="10"/>
      <color indexed="63"/>
      <name val="ＭＳ Ｐ明朝"/>
      <family val="1"/>
      <charset val="128"/>
    </font>
    <font>
      <sz val="10"/>
      <color indexed="10"/>
      <name val="ＭＳ Ｐ明朝"/>
      <family val="1"/>
      <charset val="128"/>
    </font>
    <font>
      <sz val="11"/>
      <name val="ＭＳ Ｐゴシック"/>
      <family val="3"/>
      <charset val="128"/>
    </font>
    <font>
      <sz val="10"/>
      <color indexed="23"/>
      <name val="ＭＳ Ｐ明朝"/>
      <family val="1"/>
      <charset val="128"/>
    </font>
    <font>
      <sz val="12"/>
      <color indexed="63"/>
      <name val="Tahoma"/>
      <family val="2"/>
    </font>
    <font>
      <sz val="12"/>
      <color indexed="63"/>
      <name val="ＭＳ Ｐゴシック"/>
      <family val="3"/>
      <charset val="128"/>
    </font>
    <font>
      <sz val="12"/>
      <color indexed="63"/>
      <name val="ＭＳ Ｐ明朝"/>
      <family val="1"/>
      <charset val="128"/>
    </font>
    <font>
      <b/>
      <sz val="10"/>
      <color indexed="10"/>
      <name val="ＭＳ Ｐ明朝"/>
      <family val="1"/>
      <charset val="128"/>
    </font>
    <font>
      <sz val="10"/>
      <color indexed="10"/>
      <name val="ＭＳ Ｐゴシック"/>
      <family val="3"/>
      <charset val="128"/>
    </font>
    <font>
      <sz val="9"/>
      <name val="ＭＳ Ｐ明朝"/>
      <family val="1"/>
      <charset val="128"/>
    </font>
    <font>
      <sz val="16"/>
      <name val="ＭＳ Ｐ明朝"/>
      <family val="1"/>
      <charset val="128"/>
    </font>
    <font>
      <b/>
      <sz val="12"/>
      <color indexed="30"/>
      <name val="ＭＳ Ｐ明朝"/>
      <family val="1"/>
      <charset val="128"/>
    </font>
    <font>
      <sz val="10"/>
      <color indexed="23"/>
      <name val="Tahoma"/>
      <family val="2"/>
    </font>
    <font>
      <b/>
      <sz val="11"/>
      <color indexed="10"/>
      <name val="ＭＳ Ｐゴシック"/>
      <family val="3"/>
      <charset val="128"/>
    </font>
    <font>
      <sz val="9"/>
      <name val="ＭＳ Ｐゴシック"/>
      <family val="3"/>
      <charset val="128"/>
    </font>
    <font>
      <b/>
      <sz val="11"/>
      <name val="ＭＳ Ｐゴシック"/>
      <family val="3"/>
      <charset val="128"/>
    </font>
    <font>
      <b/>
      <u/>
      <sz val="11"/>
      <color indexed="10"/>
      <name val="ＭＳ Ｐゴシック"/>
      <family val="3"/>
      <charset val="128"/>
    </font>
    <font>
      <b/>
      <u/>
      <sz val="11"/>
      <name val="ＭＳ Ｐゴシック"/>
      <family val="3"/>
      <charset val="128"/>
    </font>
    <font>
      <b/>
      <sz val="9"/>
      <name val="ＭＳ Ｐゴシック"/>
      <family val="3"/>
      <charset val="128"/>
    </font>
    <font>
      <sz val="9"/>
      <color indexed="10"/>
      <name val="ＭＳ Ｐゴシック"/>
      <family val="3"/>
      <charset val="128"/>
    </font>
    <font>
      <sz val="11"/>
      <color indexed="10"/>
      <name val="ＭＳ Ｐゴシック"/>
      <family val="3"/>
      <charset val="128"/>
    </font>
    <font>
      <sz val="12"/>
      <name val="Tahoma"/>
      <family val="2"/>
    </font>
    <font>
      <sz val="11"/>
      <color indexed="8"/>
      <name val="ＭＳ Ｐゴシック"/>
      <family val="3"/>
      <charset val="128"/>
    </font>
    <font>
      <sz val="5"/>
      <name val="ＭＳ Ｐ明朝"/>
      <family val="1"/>
      <charset val="128"/>
    </font>
    <font>
      <sz val="10"/>
      <color rgb="FF9900FF"/>
      <name val="ＭＳ Ｐゴシック"/>
      <family val="3"/>
      <charset val="128"/>
    </font>
    <font>
      <u/>
      <sz val="10"/>
      <color rgb="FF9900FF"/>
      <name val="ＭＳ Ｐゴシック"/>
      <family val="3"/>
      <charset val="128"/>
    </font>
    <font>
      <sz val="10"/>
      <color rgb="FF953735"/>
      <name val="ＭＳ Ｐゴシック"/>
      <family val="3"/>
      <charset val="128"/>
    </font>
    <font>
      <sz val="11"/>
      <name val="ＭＳ Ｐゴシック"/>
      <family val="3"/>
      <charset val="128"/>
      <scheme val="major"/>
    </font>
    <font>
      <sz val="14"/>
      <color indexed="10"/>
      <name val="ＭＳ Ｐゴシック"/>
      <family val="3"/>
      <charset val="128"/>
      <scheme val="major"/>
    </font>
    <font>
      <sz val="10"/>
      <color indexed="10"/>
      <name val="ＭＳ Ｐゴシック"/>
      <family val="3"/>
      <charset val="128"/>
      <scheme val="major"/>
    </font>
    <font>
      <sz val="10"/>
      <name val="ＭＳ Ｐゴシック"/>
      <family val="3"/>
      <charset val="128"/>
      <scheme val="major"/>
    </font>
    <font>
      <i/>
      <sz val="12"/>
      <color theme="5" tint="-0.24994659260841701"/>
      <name val="ＭＳ Ｐゴシック"/>
      <family val="3"/>
      <charset val="128"/>
      <scheme val="major"/>
    </font>
    <font>
      <b/>
      <sz val="12"/>
      <color indexed="18"/>
      <name val="ＭＳ Ｐゴシック"/>
      <family val="3"/>
      <charset val="128"/>
      <scheme val="major"/>
    </font>
    <font>
      <sz val="11"/>
      <color indexed="18"/>
      <name val="ＭＳ Ｐゴシック"/>
      <family val="3"/>
      <charset val="128"/>
      <scheme val="major"/>
    </font>
    <font>
      <i/>
      <sz val="12"/>
      <color theme="2" tint="-0.499984740745262"/>
      <name val="ＭＳ Ｐゴシック"/>
      <family val="3"/>
      <charset val="128"/>
      <scheme val="major"/>
    </font>
    <font>
      <sz val="20"/>
      <name val="ＭＳ Ｐゴシック"/>
      <family val="3"/>
      <charset val="128"/>
      <scheme val="major"/>
    </font>
    <font>
      <b/>
      <sz val="11"/>
      <color rgb="FFFF0000"/>
      <name val="ＭＳ Ｐゴシック"/>
      <family val="3"/>
      <charset val="128"/>
      <scheme val="major"/>
    </font>
    <font>
      <sz val="11"/>
      <color indexed="23"/>
      <name val="ＭＳ Ｐゴシック"/>
      <family val="3"/>
      <charset val="128"/>
      <scheme val="major"/>
    </font>
    <font>
      <sz val="11"/>
      <color theme="1" tint="0.34998626667073579"/>
      <name val="ＭＳ Ｐゴシック"/>
      <family val="3"/>
      <charset val="128"/>
      <scheme val="major"/>
    </font>
    <font>
      <b/>
      <sz val="12"/>
      <color indexed="15"/>
      <name val="ＭＳ Ｐゴシック"/>
      <family val="3"/>
      <charset val="128"/>
      <scheme val="major"/>
    </font>
    <font>
      <sz val="11"/>
      <color indexed="15"/>
      <name val="ＭＳ Ｐゴシック"/>
      <family val="3"/>
      <charset val="128"/>
      <scheme val="major"/>
    </font>
    <font>
      <sz val="12"/>
      <name val="ＭＳ Ｐゴシック"/>
      <family val="3"/>
      <charset val="128"/>
      <scheme val="major"/>
    </font>
    <font>
      <b/>
      <sz val="12"/>
      <color indexed="20"/>
      <name val="ＭＳ Ｐゴシック"/>
      <family val="3"/>
      <charset val="128"/>
      <scheme val="major"/>
    </font>
    <font>
      <b/>
      <sz val="12"/>
      <color indexed="16"/>
      <name val="ＭＳ Ｐゴシック"/>
      <family val="3"/>
      <charset val="128"/>
      <scheme val="major"/>
    </font>
    <font>
      <b/>
      <sz val="12"/>
      <color indexed="14"/>
      <name val="ＭＳ Ｐゴシック"/>
      <family val="3"/>
      <charset val="128"/>
      <scheme val="major"/>
    </font>
    <font>
      <b/>
      <sz val="11"/>
      <color indexed="60"/>
      <name val="ＭＳ Ｐゴシック"/>
      <family val="3"/>
      <charset val="128"/>
      <scheme val="major"/>
    </font>
    <font>
      <b/>
      <sz val="11"/>
      <color indexed="18"/>
      <name val="ＭＳ Ｐゴシック"/>
      <family val="3"/>
      <charset val="128"/>
      <scheme val="major"/>
    </font>
    <font>
      <sz val="11"/>
      <color indexed="12"/>
      <name val="ＭＳ Ｐゴシック"/>
      <family val="3"/>
      <charset val="128"/>
      <scheme val="major"/>
    </font>
    <font>
      <sz val="11"/>
      <color indexed="60"/>
      <name val="ＭＳ Ｐゴシック"/>
      <family val="3"/>
      <charset val="128"/>
      <scheme val="major"/>
    </font>
    <font>
      <sz val="8"/>
      <name val="ＭＳ Ｐゴシック"/>
      <family val="3"/>
      <charset val="128"/>
      <scheme val="major"/>
    </font>
    <font>
      <sz val="9"/>
      <color theme="1" tint="0.34998626667073579"/>
      <name val="ＭＳ Ｐゴシック"/>
      <family val="3"/>
      <charset val="128"/>
      <scheme val="major"/>
    </font>
    <font>
      <b/>
      <sz val="11"/>
      <color indexed="55"/>
      <name val="ＭＳ Ｐゴシック"/>
      <family val="3"/>
      <charset val="128"/>
      <scheme val="major"/>
    </font>
    <font>
      <b/>
      <sz val="10"/>
      <name val="ＭＳ Ｐゴシック"/>
      <family val="3"/>
      <charset val="128"/>
      <scheme val="major"/>
    </font>
    <font>
      <b/>
      <u/>
      <sz val="10"/>
      <name val="ＭＳ Ｐゴシック"/>
      <family val="3"/>
      <charset val="128"/>
      <scheme val="major"/>
    </font>
    <font>
      <b/>
      <sz val="11"/>
      <color rgb="FF002060"/>
      <name val="ＭＳ Ｐゴシック"/>
      <family val="3"/>
      <charset val="128"/>
      <scheme val="major"/>
    </font>
    <font>
      <sz val="11"/>
      <color rgb="FF7030A0"/>
      <name val="ＭＳ Ｐゴシック"/>
      <family val="3"/>
      <charset val="128"/>
      <scheme val="major"/>
    </font>
    <font>
      <b/>
      <sz val="10"/>
      <color indexed="15"/>
      <name val="ＭＳ Ｐゴシック"/>
      <family val="3"/>
      <charset val="128"/>
      <scheme val="major"/>
    </font>
    <font>
      <sz val="14"/>
      <name val="ＭＳ Ｐゴシック"/>
      <family val="3"/>
      <charset val="128"/>
      <scheme val="major"/>
    </font>
    <font>
      <b/>
      <sz val="10"/>
      <color rgb="FFC00000"/>
      <name val="ＭＳ Ｐゴシック"/>
      <family val="3"/>
      <charset val="128"/>
      <scheme val="major"/>
    </font>
    <font>
      <b/>
      <sz val="14"/>
      <color rgb="FFC00000"/>
      <name val="ＭＳ Ｐゴシック"/>
      <family val="3"/>
      <charset val="128"/>
      <scheme val="major"/>
    </font>
    <font>
      <sz val="10"/>
      <color indexed="60"/>
      <name val="ＭＳ Ｐゴシック"/>
      <family val="3"/>
      <charset val="128"/>
      <scheme val="major"/>
    </font>
    <font>
      <b/>
      <sz val="12"/>
      <color rgb="FFC00000"/>
      <name val="ＭＳ Ｐゴシック"/>
      <family val="3"/>
      <charset val="128"/>
      <scheme val="major"/>
    </font>
    <font>
      <sz val="11"/>
      <color theme="8" tint="-0.499984740745262"/>
      <name val="ＭＳ Ｐゴシック"/>
      <family val="3"/>
      <charset val="128"/>
      <scheme val="major"/>
    </font>
    <font>
      <sz val="10"/>
      <color theme="8" tint="-0.499984740745262"/>
      <name val="ＭＳ Ｐゴシック"/>
      <family val="3"/>
      <charset val="128"/>
      <scheme val="major"/>
    </font>
    <font>
      <i/>
      <sz val="12"/>
      <color theme="6"/>
      <name val="ＭＳ Ｐ明朝"/>
      <family val="1"/>
      <charset val="128"/>
    </font>
    <font>
      <i/>
      <sz val="11"/>
      <color theme="6"/>
      <name val="ＭＳ Ｐ明朝"/>
      <family val="1"/>
      <charset val="128"/>
    </font>
    <font>
      <b/>
      <sz val="11"/>
      <name val="ＭＳ Ｐゴシック"/>
      <family val="3"/>
      <charset val="128"/>
      <scheme val="major"/>
    </font>
    <font>
      <sz val="11"/>
      <name val="ＭＳ Ｐゴシック"/>
      <family val="3"/>
      <charset val="128"/>
      <scheme val="minor"/>
    </font>
    <font>
      <sz val="11"/>
      <color rgb="FFFF0000"/>
      <name val="ＭＳ Ｐゴシック"/>
      <family val="3"/>
      <charset val="128"/>
      <scheme val="major"/>
    </font>
    <font>
      <b/>
      <sz val="11"/>
      <name val="ＭＳ Ｐゴシック"/>
      <family val="3"/>
      <charset val="128"/>
      <scheme val="minor"/>
    </font>
    <font>
      <sz val="11"/>
      <color rgb="FF002060"/>
      <name val="ＭＳ Ｐゴシック"/>
      <family val="3"/>
      <charset val="128"/>
      <scheme val="major"/>
    </font>
    <font>
      <sz val="11"/>
      <color theme="1"/>
      <name val="ＭＳ Ｐゴシック"/>
      <family val="3"/>
      <charset val="128"/>
    </font>
    <font>
      <b/>
      <sz val="7"/>
      <color rgb="FFFF0000"/>
      <name val="ＭＳ Ｐゴシック"/>
      <family val="3"/>
      <charset val="128"/>
      <scheme val="major"/>
    </font>
    <font>
      <b/>
      <sz val="12"/>
      <color indexed="30"/>
      <name val="ＭＳ Ｐゴシック"/>
      <family val="3"/>
      <charset val="128"/>
      <scheme val="major"/>
    </font>
    <font>
      <b/>
      <sz val="11"/>
      <color rgb="FF0070C0"/>
      <name val="ＭＳ Ｐゴシック"/>
      <family val="3"/>
      <charset val="128"/>
      <scheme val="minor"/>
    </font>
    <font>
      <b/>
      <sz val="11"/>
      <color indexed="12"/>
      <name val="ＭＳ Ｐゴシック"/>
      <family val="3"/>
      <charset val="128"/>
      <scheme val="major"/>
    </font>
    <font>
      <b/>
      <sz val="11"/>
      <color theme="3" tint="-0.499984740745262"/>
      <name val="ＭＳ Ｐゴシック"/>
      <family val="3"/>
      <charset val="128"/>
      <scheme val="major"/>
    </font>
    <font>
      <sz val="11"/>
      <color theme="1" tint="0.34998626667073579"/>
      <name val="ＭＳ Ｐ明朝"/>
      <family val="1"/>
      <charset val="128"/>
    </font>
    <font>
      <i/>
      <sz val="11"/>
      <color theme="1"/>
      <name val="ＭＳ Ｐ明朝"/>
      <family val="1"/>
      <charset val="128"/>
    </font>
    <font>
      <sz val="12"/>
      <color indexed="23"/>
      <name val="ＭＳ Ｐゴシック"/>
      <family val="3"/>
      <charset val="128"/>
      <scheme val="major"/>
    </font>
    <font>
      <sz val="9"/>
      <color rgb="FF000000"/>
      <name val="MS UI Gothic"/>
      <family val="3"/>
      <charset val="128"/>
    </font>
    <font>
      <sz val="6"/>
      <name val="ＭＳ Ｐ明朝"/>
      <family val="1"/>
      <charset val="128"/>
    </font>
    <font>
      <b/>
      <sz val="14"/>
      <name val="ＭＳ Ｐゴシック"/>
      <family val="3"/>
      <charset val="128"/>
      <scheme val="major"/>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153">
    <border>
      <left/>
      <right/>
      <top/>
      <bottom/>
      <diagonal/>
    </border>
    <border>
      <left/>
      <right/>
      <top style="thin">
        <color indexed="63"/>
      </top>
      <bottom/>
      <diagonal/>
    </border>
    <border>
      <left style="thin">
        <color indexed="63"/>
      </left>
      <right/>
      <top/>
      <bottom/>
      <diagonal/>
    </border>
    <border>
      <left style="thin">
        <color indexed="63"/>
      </left>
      <right/>
      <top style="thin">
        <color indexed="63"/>
      </top>
      <bottom/>
      <diagonal/>
    </border>
    <border>
      <left style="dotted">
        <color indexed="55"/>
      </left>
      <right style="dotted">
        <color indexed="55"/>
      </right>
      <top style="dotted">
        <color indexed="55"/>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55"/>
      </left>
      <right style="dotted">
        <color indexed="55"/>
      </right>
      <top/>
      <bottom/>
      <diagonal/>
    </border>
    <border>
      <left style="dotted">
        <color indexed="55"/>
      </left>
      <right style="dotted">
        <color indexed="55"/>
      </right>
      <top/>
      <bottom style="dotted">
        <color indexed="55"/>
      </bottom>
      <diagonal/>
    </border>
    <border>
      <left style="thick">
        <color indexed="30"/>
      </left>
      <right/>
      <top style="thick">
        <color indexed="30"/>
      </top>
      <bottom/>
      <diagonal/>
    </border>
    <border>
      <left/>
      <right/>
      <top style="thick">
        <color indexed="30"/>
      </top>
      <bottom/>
      <diagonal/>
    </border>
    <border>
      <left/>
      <right style="thick">
        <color indexed="30"/>
      </right>
      <top style="thick">
        <color indexed="30"/>
      </top>
      <bottom/>
      <diagonal/>
    </border>
    <border>
      <left style="thick">
        <color indexed="30"/>
      </left>
      <right/>
      <top/>
      <bottom/>
      <diagonal/>
    </border>
    <border>
      <left/>
      <right style="thick">
        <color indexed="30"/>
      </right>
      <top/>
      <bottom/>
      <diagonal/>
    </border>
    <border>
      <left style="thick">
        <color indexed="30"/>
      </left>
      <right/>
      <top/>
      <bottom style="thick">
        <color indexed="30"/>
      </bottom>
      <diagonal/>
    </border>
    <border>
      <left/>
      <right/>
      <top/>
      <bottom style="thick">
        <color indexed="30"/>
      </bottom>
      <diagonal/>
    </border>
    <border>
      <left/>
      <right style="thick">
        <color indexed="30"/>
      </right>
      <top/>
      <bottom style="thick">
        <color indexed="30"/>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theme="1" tint="0.499984740745262"/>
      </left>
      <right/>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top style="thin">
        <color theme="1" tint="0.499984740745262"/>
      </top>
      <bottom/>
      <diagonal/>
    </border>
    <border>
      <left/>
      <right/>
      <top/>
      <bottom style="thin">
        <color theme="1" tint="0.499984740745262"/>
      </bottom>
      <diagonal/>
    </border>
    <border>
      <left/>
      <right/>
      <top/>
      <bottom style="thin">
        <color theme="1" tint="0.34998626667073579"/>
      </bottom>
      <diagonal/>
    </border>
    <border>
      <left style="hair">
        <color theme="1" tint="0.34998626667073579"/>
      </left>
      <right style="hair">
        <color theme="1" tint="0.34998626667073579"/>
      </right>
      <top style="thin">
        <color theme="1" tint="0.499984740745262"/>
      </top>
      <bottom/>
      <diagonal/>
    </border>
    <border>
      <left style="hair">
        <color theme="1" tint="0.34998626667073579"/>
      </left>
      <right style="hair">
        <color theme="1" tint="0.34998626667073579"/>
      </right>
      <top/>
      <bottom style="thin">
        <color theme="1" tint="0.499984740745262"/>
      </bottom>
      <diagonal/>
    </border>
    <border>
      <left style="hair">
        <color theme="1" tint="0.34998626667073579"/>
      </left>
      <right style="hair">
        <color theme="1" tint="0.34998626667073579"/>
      </right>
      <top/>
      <bottom/>
      <diagonal/>
    </border>
    <border>
      <left style="hair">
        <color theme="1" tint="0.499984740745262"/>
      </left>
      <right/>
      <top style="thin">
        <color theme="1" tint="0.499984740745262"/>
      </top>
      <bottom/>
      <diagonal/>
    </border>
    <border>
      <left style="hair">
        <color theme="1" tint="0.499984740745262"/>
      </left>
      <right/>
      <top/>
      <bottom style="thin">
        <color theme="1" tint="0.499984740745262"/>
      </bottom>
      <diagonal/>
    </border>
    <border>
      <left style="hair">
        <color theme="1" tint="0.499984740745262"/>
      </left>
      <right/>
      <top/>
      <bottom style="thin">
        <color theme="1" tint="0.34998626667073579"/>
      </bottom>
      <diagonal/>
    </border>
    <border>
      <left style="thin">
        <color theme="1" tint="0.499984740745262"/>
      </left>
      <right style="hair">
        <color theme="1" tint="0.34998626667073579"/>
      </right>
      <top style="thin">
        <color theme="1" tint="0.499984740745262"/>
      </top>
      <bottom/>
      <diagonal/>
    </border>
    <border>
      <left style="hair">
        <color theme="1" tint="0.34998626667073579"/>
      </left>
      <right/>
      <top/>
      <bottom/>
      <diagonal/>
    </border>
    <border>
      <left/>
      <right style="thin">
        <color theme="1" tint="0.14993743705557422"/>
      </right>
      <top style="thin">
        <color theme="1" tint="0.14996795556505021"/>
      </top>
      <bottom/>
      <diagonal/>
    </border>
    <border>
      <left style="thin">
        <color theme="1" tint="0.14996795556505021"/>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hair">
        <color theme="1" tint="0.34998626667073579"/>
      </left>
      <right style="hair">
        <color indexed="23"/>
      </right>
      <top style="thin">
        <color theme="1" tint="0.34998626667073579"/>
      </top>
      <bottom/>
      <diagonal/>
    </border>
    <border>
      <left style="hair">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style="hair">
        <color theme="1" tint="0.34998626667073579"/>
      </left>
      <right style="hair">
        <color indexed="23"/>
      </right>
      <top/>
      <bottom/>
      <diagonal/>
    </border>
    <border>
      <left/>
      <right style="thin">
        <color theme="1" tint="0.34998626667073579"/>
      </right>
      <top/>
      <bottom/>
      <diagonal/>
    </border>
    <border>
      <left style="thin">
        <color theme="1" tint="0.34998626667073579"/>
      </left>
      <right/>
      <top style="thin">
        <color theme="1" tint="0.499984740745262"/>
      </top>
      <bottom/>
      <diagonal/>
    </border>
    <border>
      <left style="hair">
        <color theme="1" tint="0.34998626667073579"/>
      </left>
      <right style="hair">
        <color indexed="23"/>
      </right>
      <top style="thin">
        <color theme="1" tint="0.499984740745262"/>
      </top>
      <bottom/>
      <diagonal/>
    </border>
    <border>
      <left/>
      <right style="thin">
        <color theme="1" tint="0.34998626667073579"/>
      </right>
      <top style="thin">
        <color theme="1" tint="0.499984740745262"/>
      </top>
      <bottom/>
      <diagonal/>
    </border>
    <border>
      <left style="thin">
        <color theme="1" tint="0.34998626667073579"/>
      </left>
      <right/>
      <top/>
      <bottom style="thin">
        <color theme="1" tint="0.499984740745262"/>
      </bottom>
      <diagonal/>
    </border>
    <border>
      <left style="hair">
        <color theme="1" tint="0.34998626667073579"/>
      </left>
      <right style="hair">
        <color indexed="23"/>
      </right>
      <top/>
      <bottom style="thin">
        <color theme="1" tint="0.499984740745262"/>
      </bottom>
      <diagonal/>
    </border>
    <border>
      <left/>
      <right style="thin">
        <color theme="1" tint="0.34998626667073579"/>
      </right>
      <top/>
      <bottom style="thin">
        <color theme="1" tint="0.499984740745262"/>
      </bottom>
      <diagonal/>
    </border>
    <border>
      <left/>
      <right style="hair">
        <color theme="1" tint="0.34998626667073579"/>
      </right>
      <top style="thin">
        <color theme="1" tint="0.499984740745262"/>
      </top>
      <bottom/>
      <diagonal/>
    </border>
    <border>
      <left/>
      <right style="hair">
        <color theme="1" tint="0.34998626667073579"/>
      </right>
      <top/>
      <bottom style="thin">
        <color theme="1" tint="0.499984740745262"/>
      </bottom>
      <diagonal/>
    </border>
    <border>
      <left style="hair">
        <color theme="1" tint="0.34998626667073579"/>
      </left>
      <right style="hair">
        <color indexed="23"/>
      </right>
      <top/>
      <bottom style="thin">
        <color indexed="23"/>
      </bottom>
      <diagonal/>
    </border>
    <border>
      <left style="hair">
        <color theme="1" tint="0.34998626667073579"/>
      </left>
      <right style="hair">
        <color indexed="23"/>
      </right>
      <top style="thin">
        <color indexed="23"/>
      </top>
      <bottom/>
      <diagonal/>
    </border>
    <border>
      <left style="hair">
        <color indexed="23"/>
      </left>
      <right/>
      <top style="thin">
        <color theme="0" tint="-0.499984740745262"/>
      </top>
      <bottom/>
      <diagonal/>
    </border>
    <border>
      <left/>
      <right/>
      <top style="thin">
        <color theme="0" tint="-0.499984740745262"/>
      </top>
      <bottom/>
      <diagonal/>
    </border>
    <border>
      <left/>
      <right style="thin">
        <color theme="1" tint="0.34998626667073579"/>
      </right>
      <top style="thin">
        <color theme="0" tint="-0.499984740745262"/>
      </top>
      <bottom/>
      <diagonal/>
    </border>
    <border>
      <left style="hair">
        <color indexed="23"/>
      </left>
      <right/>
      <top/>
      <bottom style="thin">
        <color theme="0" tint="-0.499984740745262"/>
      </bottom>
      <diagonal/>
    </border>
    <border>
      <left/>
      <right/>
      <top/>
      <bottom style="thin">
        <color theme="0" tint="-0.499984740745262"/>
      </bottom>
      <diagonal/>
    </border>
    <border>
      <left/>
      <right style="thin">
        <color theme="1" tint="0.34998626667073579"/>
      </right>
      <top/>
      <bottom style="thin">
        <color theme="0" tint="-0.499984740745262"/>
      </bottom>
      <diagonal/>
    </border>
    <border>
      <left style="hair">
        <color indexed="23"/>
      </left>
      <right/>
      <top/>
      <bottom style="thin">
        <color theme="1" tint="0.499984740745262"/>
      </bottom>
      <diagonal/>
    </border>
    <border>
      <left style="thin">
        <color theme="1" tint="0.34998626667073579"/>
      </left>
      <right/>
      <top/>
      <bottom style="thin">
        <color theme="1" tint="0.34998626667073579"/>
      </bottom>
      <diagonal/>
    </border>
    <border>
      <left/>
      <right style="hair">
        <color theme="1" tint="0.34998626667073579"/>
      </right>
      <top/>
      <bottom style="thin">
        <color theme="1" tint="0.34998626667073579"/>
      </bottom>
      <diagonal/>
    </border>
    <border>
      <left style="hair">
        <color theme="1" tint="0.34998626667073579"/>
      </left>
      <right style="hair">
        <color indexed="23"/>
      </right>
      <top/>
      <bottom style="thin">
        <color theme="1" tint="0.34998626667073579"/>
      </bottom>
      <diagonal/>
    </border>
    <border>
      <left/>
      <right style="thin">
        <color theme="1" tint="0.34998626667073579"/>
      </right>
      <top/>
      <bottom style="thin">
        <color theme="1" tint="0.34998626667073579"/>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style="dashed">
        <color theme="1" tint="0.499984740745262"/>
      </bottom>
      <diagonal/>
    </border>
    <border>
      <left style="thin">
        <color theme="1" tint="0.499984740745262"/>
      </left>
      <right/>
      <top/>
      <bottom style="thin">
        <color theme="1" tint="0.499984740745262"/>
      </bottom>
      <diagonal/>
    </border>
    <border>
      <left/>
      <right style="thin">
        <color indexed="63"/>
      </right>
      <top/>
      <bottom style="hair">
        <color theme="5" tint="0.59996337778862885"/>
      </bottom>
      <diagonal/>
    </border>
    <border>
      <left/>
      <right/>
      <top/>
      <bottom style="thin">
        <color theme="1" tint="0.14993743705557422"/>
      </bottom>
      <diagonal/>
    </border>
    <border>
      <left style="hair">
        <color theme="1" tint="0.499984740745262"/>
      </left>
      <right/>
      <top/>
      <bottom/>
      <diagonal/>
    </border>
    <border>
      <left style="thin">
        <color theme="0" tint="-0.499984740745262"/>
      </left>
      <right style="dotted">
        <color theme="0" tint="-0.499984740745262"/>
      </right>
      <top/>
      <bottom style="dotted">
        <color theme="0" tint="-0.499984740745262"/>
      </bottom>
      <diagonal/>
    </border>
    <border>
      <left style="thin">
        <color theme="0" tint="-0.499984740745262"/>
      </left>
      <right style="dotted">
        <color theme="0" tint="-0.499984740745262"/>
      </right>
      <top style="dotted">
        <color theme="0" tint="-0.499984740745262"/>
      </top>
      <bottom style="thin">
        <color theme="0" tint="-0.499984740745262"/>
      </bottom>
      <diagonal/>
    </border>
    <border>
      <left style="hair">
        <color theme="1" tint="0.34998626667073579"/>
      </left>
      <right/>
      <top style="thin">
        <color theme="1" tint="0.499984740745262"/>
      </top>
      <bottom/>
      <diagonal/>
    </border>
    <border>
      <left/>
      <right style="thin">
        <color theme="1" tint="0.14996795556505021"/>
      </right>
      <top style="thin">
        <color theme="1" tint="0.499984740745262"/>
      </top>
      <bottom/>
      <diagonal/>
    </border>
    <border>
      <left/>
      <right style="thin">
        <color theme="1" tint="0.14996795556505021"/>
      </right>
      <top/>
      <bottom style="thin">
        <color theme="1" tint="0.499984740745262"/>
      </bottom>
      <diagonal/>
    </border>
    <border>
      <left style="hair">
        <color theme="0" tint="-0.499984740745262"/>
      </left>
      <right style="hair">
        <color theme="0" tint="-0.499984740745262"/>
      </right>
      <top/>
      <bottom/>
      <diagonal/>
    </border>
    <border>
      <left style="hair">
        <color theme="1" tint="0.34998626667073579"/>
      </left>
      <right style="hair">
        <color indexed="23"/>
      </right>
      <top/>
      <bottom style="thin">
        <color indexed="64"/>
      </bottom>
      <diagonal/>
    </border>
    <border>
      <left/>
      <right style="thin">
        <color theme="1" tint="0.34998626667073579"/>
      </right>
      <top/>
      <bottom style="dotted">
        <color indexed="23"/>
      </bottom>
      <diagonal/>
    </border>
    <border>
      <left style="thin">
        <color theme="0" tint="-0.499984740745262"/>
      </left>
      <right/>
      <top style="double">
        <color theme="1"/>
      </top>
      <bottom/>
      <diagonal/>
    </border>
    <border>
      <left/>
      <right/>
      <top style="double">
        <color theme="1"/>
      </top>
      <bottom/>
      <diagonal/>
    </border>
    <border>
      <left/>
      <right style="double">
        <color theme="1"/>
      </right>
      <top style="double">
        <color theme="1"/>
      </top>
      <bottom/>
      <diagonal/>
    </border>
    <border>
      <left style="thin">
        <color theme="0" tint="-0.499984740745262"/>
      </left>
      <right/>
      <top/>
      <bottom/>
      <diagonal/>
    </border>
    <border>
      <left/>
      <right style="double">
        <color theme="1"/>
      </right>
      <top/>
      <bottom/>
      <diagonal/>
    </border>
    <border>
      <left style="thin">
        <color theme="0" tint="-0.499984740745262"/>
      </left>
      <right/>
      <top/>
      <bottom style="double">
        <color theme="1"/>
      </bottom>
      <diagonal/>
    </border>
    <border>
      <left/>
      <right/>
      <top/>
      <bottom style="double">
        <color theme="1"/>
      </bottom>
      <diagonal/>
    </border>
    <border>
      <left/>
      <right style="double">
        <color theme="1"/>
      </right>
      <top/>
      <bottom style="double">
        <color theme="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theme="1" tint="0.499984740745262"/>
      </left>
      <right style="hair">
        <color theme="1" tint="0.34998626667073579"/>
      </right>
      <top/>
      <bottom style="thin">
        <color theme="1" tint="0.499984740745262"/>
      </bottom>
      <diagonal/>
    </border>
    <border>
      <left style="hair">
        <color theme="1" tint="0.34998626667073579"/>
      </left>
      <right style="hair">
        <color theme="1" tint="0.499984740745262"/>
      </right>
      <top style="thin">
        <color theme="1" tint="0.499984740745262"/>
      </top>
      <bottom/>
      <diagonal/>
    </border>
    <border>
      <left style="hair">
        <color theme="1" tint="0.34998626667073579"/>
      </left>
      <right style="hair">
        <color theme="1" tint="0.499984740745262"/>
      </right>
      <top/>
      <bottom style="thin">
        <color theme="1" tint="0.499984740745262"/>
      </bottom>
      <diagonal/>
    </border>
    <border>
      <left style="double">
        <color indexed="64"/>
      </left>
      <right style="thin">
        <color theme="1" tint="0.499984740745262"/>
      </right>
      <top style="double">
        <color indexed="64"/>
      </top>
      <bottom/>
      <diagonal/>
    </border>
    <border>
      <left style="double">
        <color indexed="64"/>
      </left>
      <right style="thin">
        <color theme="1" tint="0.499984740745262"/>
      </right>
      <top/>
      <bottom/>
      <diagonal/>
    </border>
    <border>
      <left style="double">
        <color indexed="64"/>
      </left>
      <right style="thin">
        <color theme="1" tint="0.499984740745262"/>
      </right>
      <top/>
      <bottom style="double">
        <color indexed="64"/>
      </bottom>
      <diagonal/>
    </border>
    <border>
      <left style="double">
        <color indexed="64"/>
      </left>
      <right style="thin">
        <color theme="0" tint="-0.499984740745262"/>
      </right>
      <top style="double">
        <color theme="1"/>
      </top>
      <bottom/>
      <diagonal/>
    </border>
    <border>
      <left style="double">
        <color indexed="64"/>
      </left>
      <right style="thin">
        <color theme="0" tint="-0.499984740745262"/>
      </right>
      <top/>
      <bottom/>
      <diagonal/>
    </border>
    <border>
      <left style="double">
        <color indexed="64"/>
      </left>
      <right style="thin">
        <color theme="0" tint="-0.499984740745262"/>
      </right>
      <top/>
      <bottom style="double">
        <color theme="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hair">
        <color theme="1" tint="0.34998626667073579"/>
      </left>
      <right/>
      <top/>
      <bottom style="thin">
        <color theme="1" tint="0.499984740745262"/>
      </bottom>
      <diagonal/>
    </border>
    <border>
      <left style="thin">
        <color theme="1" tint="0.499984740745262"/>
      </left>
      <right style="hair">
        <color theme="1" tint="0.34998626667073579"/>
      </right>
      <top style="dashed">
        <color theme="1" tint="0.499984740745262"/>
      </top>
      <bottom/>
      <diagonal/>
    </border>
    <border>
      <left style="hair">
        <color theme="1" tint="0.34998626667073579"/>
      </left>
      <right/>
      <top style="dashed">
        <color theme="1" tint="0.499984740745262"/>
      </top>
      <bottom/>
      <diagonal/>
    </border>
    <border>
      <left/>
      <right/>
      <top style="dashed">
        <color theme="1" tint="0.499984740745262"/>
      </top>
      <bottom/>
      <diagonal/>
    </border>
    <border>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right style="thin">
        <color theme="1" tint="0.14996795556505021"/>
      </right>
      <top style="thin">
        <color theme="1" tint="0.499984740745262"/>
      </top>
      <bottom style="thin">
        <color theme="1" tint="0.499984740745262"/>
      </bottom>
      <diagonal/>
    </border>
    <border>
      <left style="thick">
        <color rgb="FFC00000"/>
      </left>
      <right/>
      <top/>
      <bottom/>
      <diagonal/>
    </border>
    <border>
      <left/>
      <right style="thick">
        <color rgb="FFC00000"/>
      </right>
      <top/>
      <bottom/>
      <diagonal/>
    </border>
    <border>
      <left style="thin">
        <color theme="1" tint="0.499984740745262"/>
      </left>
      <right style="hair">
        <color theme="1" tint="0.499984740745262"/>
      </right>
      <top style="dashed">
        <color theme="1" tint="0.499984740745262"/>
      </top>
      <bottom/>
      <diagonal/>
    </border>
    <border>
      <left style="thin">
        <color theme="1" tint="0.499984740745262"/>
      </left>
      <right style="hair">
        <color theme="1" tint="0.499984740745262"/>
      </right>
      <top/>
      <bottom style="thin">
        <color theme="1" tint="0.34998626667073579"/>
      </bottom>
      <diagonal/>
    </border>
    <border>
      <left style="hair">
        <color theme="1" tint="0.499984740745262"/>
      </left>
      <right/>
      <top style="dashed">
        <color theme="1" tint="0.499984740745262"/>
      </top>
      <bottom/>
      <diagonal/>
    </border>
    <border>
      <left/>
      <right style="hair">
        <color theme="1" tint="0.34998626667073579"/>
      </right>
      <top style="dashed">
        <color theme="1" tint="0.499984740745262"/>
      </top>
      <bottom/>
      <diagonal/>
    </border>
    <border>
      <left/>
      <right style="thin">
        <color theme="1" tint="0.14996795556505021"/>
      </right>
      <top style="dashed">
        <color theme="1" tint="0.499984740745262"/>
      </top>
      <bottom/>
      <diagonal/>
    </border>
    <border>
      <left style="hair">
        <color theme="1" tint="0.34998626667073579"/>
      </left>
      <right/>
      <top/>
      <bottom style="thin">
        <color theme="1" tint="0.34998626667073579"/>
      </bottom>
      <diagonal/>
    </border>
    <border>
      <left/>
      <right style="thin">
        <color theme="1" tint="0.14996795556505021"/>
      </right>
      <top/>
      <bottom style="thin">
        <color theme="1" tint="0.34998626667073579"/>
      </bottom>
      <diagonal/>
    </border>
    <border>
      <left style="thin">
        <color theme="1" tint="0.499984740745262"/>
      </left>
      <right/>
      <top style="thin">
        <color theme="1" tint="0.34998626667073579"/>
      </top>
      <bottom/>
      <diagonal/>
    </border>
    <border>
      <left/>
      <right style="thin">
        <color theme="1" tint="0.499984740745262"/>
      </right>
      <top style="thin">
        <color theme="1" tint="0.34998626667073579"/>
      </top>
      <bottom/>
      <diagonal/>
    </border>
    <border>
      <left/>
      <right style="thin">
        <color theme="1" tint="0.499984740745262"/>
      </right>
      <top/>
      <bottom style="thin">
        <color theme="1" tint="0.499984740745262"/>
      </bottom>
      <diagonal/>
    </border>
    <border>
      <left/>
      <right style="thin">
        <color indexed="23"/>
      </right>
      <top style="thin">
        <color theme="1" tint="0.499984740745262"/>
      </top>
      <bottom/>
      <diagonal/>
    </border>
    <border>
      <left style="thin">
        <color indexed="23"/>
      </left>
      <right/>
      <top style="thin">
        <color theme="1" tint="0.34998626667073579"/>
      </top>
      <bottom/>
      <diagonal/>
    </border>
    <border>
      <left style="thin">
        <color theme="1" tint="0.499984740745262"/>
      </left>
      <right style="hair">
        <color theme="1" tint="0.499984740745262"/>
      </right>
      <top style="thin">
        <color theme="1" tint="0.34998626667073579"/>
      </top>
      <bottom/>
      <diagonal/>
    </border>
    <border>
      <left style="thin">
        <color theme="1" tint="0.499984740745262"/>
      </left>
      <right style="hair">
        <color theme="1" tint="0.499984740745262"/>
      </right>
      <top/>
      <bottom style="dashed">
        <color theme="1" tint="0.499984740745262"/>
      </bottom>
      <diagonal/>
    </border>
    <border>
      <left style="hair">
        <color theme="1" tint="0.499984740745262"/>
      </left>
      <right/>
      <top style="thin">
        <color theme="1" tint="0.34998626667073579"/>
      </top>
      <bottom/>
      <diagonal/>
    </border>
    <border>
      <left/>
      <right style="hair">
        <color theme="1" tint="0.34998626667073579"/>
      </right>
      <top style="thin">
        <color theme="1" tint="0.34998626667073579"/>
      </top>
      <bottom/>
      <diagonal/>
    </border>
    <border>
      <left style="hair">
        <color theme="1" tint="0.499984740745262"/>
      </left>
      <right/>
      <top/>
      <bottom style="dashed">
        <color theme="1" tint="0.499984740745262"/>
      </bottom>
      <diagonal/>
    </border>
    <border>
      <left/>
      <right/>
      <top/>
      <bottom style="dashed">
        <color theme="1" tint="0.499984740745262"/>
      </bottom>
      <diagonal/>
    </border>
    <border>
      <left/>
      <right style="hair">
        <color theme="1" tint="0.34998626667073579"/>
      </right>
      <top/>
      <bottom style="dashed">
        <color theme="1" tint="0.499984740745262"/>
      </bottom>
      <diagonal/>
    </border>
    <border>
      <left/>
      <right style="thin">
        <color theme="1" tint="0.14996795556505021"/>
      </right>
      <top style="thin">
        <color theme="1" tint="0.34998626667073579"/>
      </top>
      <bottom/>
      <diagonal/>
    </border>
    <border>
      <left style="hair">
        <color theme="1" tint="0.34998626667073579"/>
      </left>
      <right/>
      <top/>
      <bottom style="dashed">
        <color theme="1" tint="0.499984740745262"/>
      </bottom>
      <diagonal/>
    </border>
    <border>
      <left/>
      <right style="thin">
        <color theme="1" tint="0.14996795556505021"/>
      </right>
      <top/>
      <bottom style="dashed">
        <color theme="1" tint="0.499984740745262"/>
      </bottom>
      <diagonal/>
    </border>
    <border>
      <left style="hair">
        <color theme="5" tint="0.59996337778862885"/>
      </left>
      <right/>
      <top style="hair">
        <color theme="5" tint="0.59996337778862885"/>
      </top>
      <bottom style="thin">
        <color theme="1" tint="0.499984740745262"/>
      </bottom>
      <diagonal/>
    </border>
    <border>
      <left/>
      <right/>
      <top style="hair">
        <color theme="5" tint="0.59996337778862885"/>
      </top>
      <bottom style="thin">
        <color theme="1" tint="0.499984740745262"/>
      </bottom>
      <diagonal/>
    </border>
    <border>
      <left/>
      <right style="thin">
        <color indexed="63"/>
      </right>
      <top style="hair">
        <color theme="5" tint="0.59996337778862885"/>
      </top>
      <bottom style="thin">
        <color theme="1" tint="0.499984740745262"/>
      </bottom>
      <diagonal/>
    </border>
    <border>
      <left style="thin">
        <color theme="1" tint="0.14996795556505021"/>
      </left>
      <right/>
      <top style="thin">
        <color theme="1" tint="0.34998626667073579"/>
      </top>
      <bottom/>
      <diagonal/>
    </border>
    <border>
      <left style="thin">
        <color theme="1" tint="0.14996795556505021"/>
      </left>
      <right/>
      <top/>
      <bottom style="thin">
        <color theme="1" tint="0.34998626667073579"/>
      </bottom>
      <diagonal/>
    </border>
    <border>
      <left/>
      <right style="thin">
        <color theme="1" tint="0.499984740745262"/>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s>
  <cellStyleXfs count="3">
    <xf numFmtId="0" fontId="0" fillId="0" borderId="0"/>
    <xf numFmtId="0" fontId="5" fillId="0" borderId="0" applyNumberFormat="0" applyFill="0" applyBorder="0" applyAlignment="0" applyProtection="0">
      <alignment vertical="top"/>
      <protection locked="0"/>
    </xf>
    <xf numFmtId="38" fontId="14" fillId="0" borderId="0" applyFont="0" applyFill="0" applyBorder="0" applyAlignment="0" applyProtection="0">
      <alignment vertical="center"/>
    </xf>
  </cellStyleXfs>
  <cellXfs count="411">
    <xf numFmtId="0" fontId="0" fillId="0" borderId="0" xfId="0"/>
    <xf numFmtId="0" fontId="6" fillId="2" borderId="0" xfId="0" applyFont="1" applyFill="1" applyAlignment="1" applyProtection="1">
      <alignment vertical="center"/>
      <protection locked="0"/>
    </xf>
    <xf numFmtId="0" fontId="0" fillId="0" borderId="0" xfId="0" applyFill="1"/>
    <xf numFmtId="0" fontId="2" fillId="2" borderId="0" xfId="0" applyFont="1" applyFill="1"/>
    <xf numFmtId="0" fontId="10" fillId="2" borderId="0" xfId="0" applyFont="1" applyFill="1"/>
    <xf numFmtId="0" fontId="6" fillId="2" borderId="0" xfId="0" applyFont="1" applyFill="1" applyAlignment="1">
      <alignment horizontal="center" vertical="center"/>
    </xf>
    <xf numFmtId="0" fontId="2" fillId="6" borderId="0" xfId="0" applyFont="1" applyFill="1"/>
    <xf numFmtId="0" fontId="10" fillId="6" borderId="0" xfId="0" applyFont="1" applyFill="1"/>
    <xf numFmtId="0" fontId="0" fillId="6" borderId="0" xfId="0" applyFill="1"/>
    <xf numFmtId="0" fontId="8" fillId="6" borderId="0" xfId="0" applyFont="1" applyFill="1"/>
    <xf numFmtId="0" fontId="6" fillId="6" borderId="0" xfId="0" applyFont="1" applyFill="1" applyAlignment="1" applyProtection="1">
      <alignment vertical="center"/>
      <protection locked="0"/>
    </xf>
    <xf numFmtId="0" fontId="10" fillId="6" borderId="0" xfId="0" applyFont="1" applyFill="1" applyAlignment="1" applyProtection="1">
      <alignment vertical="center"/>
      <protection locked="0"/>
    </xf>
    <xf numFmtId="0" fontId="6" fillId="6" borderId="0" xfId="0" applyFont="1" applyFill="1" applyAlignment="1">
      <alignment horizontal="center" vertical="center"/>
    </xf>
    <xf numFmtId="0" fontId="6" fillId="6" borderId="0" xfId="0" applyFont="1" applyFill="1" applyAlignment="1">
      <alignment horizontal="right" vertical="top"/>
    </xf>
    <xf numFmtId="178" fontId="12" fillId="6" borderId="0" xfId="1" applyNumberFormat="1" applyFont="1" applyFill="1" applyAlignment="1" applyProtection="1">
      <alignment vertical="top"/>
      <protection locked="0"/>
    </xf>
    <xf numFmtId="178" fontId="6" fillId="6" borderId="0" xfId="0" applyNumberFormat="1" applyFont="1" applyFill="1" applyAlignment="1">
      <alignment vertical="top"/>
    </xf>
    <xf numFmtId="0" fontId="6" fillId="6" borderId="0" xfId="0" applyFont="1" applyFill="1" applyAlignment="1" applyProtection="1">
      <alignment horizontal="right" vertical="center"/>
      <protection locked="0"/>
    </xf>
    <xf numFmtId="0" fontId="9" fillId="6" borderId="0" xfId="0" applyFont="1" applyFill="1" applyAlignment="1">
      <alignment horizontal="center" vertical="center"/>
    </xf>
    <xf numFmtId="178" fontId="9" fillId="6" borderId="0" xfId="0" applyNumberFormat="1" applyFont="1" applyFill="1" applyAlignment="1">
      <alignment vertical="top"/>
    </xf>
    <xf numFmtId="0" fontId="17" fillId="6" borderId="0" xfId="0" applyFont="1" applyFill="1" applyAlignment="1" applyProtection="1">
      <alignment vertical="center"/>
      <protection locked="0"/>
    </xf>
    <xf numFmtId="0" fontId="17" fillId="6" borderId="0" xfId="0" applyFont="1" applyFill="1" applyAlignment="1">
      <alignment horizontal="center" vertical="center"/>
    </xf>
    <xf numFmtId="0" fontId="16" fillId="6" borderId="0" xfId="0" applyFont="1" applyFill="1" applyAlignment="1" applyProtection="1">
      <alignment vertical="center"/>
      <protection locked="0"/>
    </xf>
    <xf numFmtId="0" fontId="36" fillId="6" borderId="0" xfId="0" applyFont="1" applyFill="1" applyAlignment="1" applyProtection="1">
      <alignment vertical="center"/>
      <protection locked="0"/>
    </xf>
    <xf numFmtId="0" fontId="36" fillId="6" borderId="0" xfId="0" applyFont="1" applyFill="1" applyAlignment="1">
      <alignment horizontal="center" vertical="center"/>
    </xf>
    <xf numFmtId="0" fontId="36" fillId="6" borderId="0" xfId="0" applyFont="1" applyFill="1" applyAlignment="1">
      <alignment horizontal="right" vertical="top"/>
    </xf>
    <xf numFmtId="178" fontId="37" fillId="6" borderId="0" xfId="1" applyNumberFormat="1" applyFont="1" applyFill="1" applyAlignment="1" applyProtection="1">
      <alignment vertical="top"/>
      <protection locked="0"/>
    </xf>
    <xf numFmtId="178" fontId="36" fillId="6" borderId="0" xfId="0" applyNumberFormat="1" applyFont="1" applyFill="1" applyAlignment="1">
      <alignment vertical="top"/>
    </xf>
    <xf numFmtId="0" fontId="10" fillId="7" borderId="26" xfId="0" applyFont="1" applyFill="1" applyBorder="1" applyAlignment="1" applyProtection="1">
      <alignment horizontal="center" vertical="center"/>
      <protection locked="0"/>
    </xf>
    <xf numFmtId="180" fontId="7" fillId="7" borderId="27" xfId="0" applyNumberFormat="1" applyFont="1" applyFill="1" applyBorder="1" applyAlignment="1" applyProtection="1">
      <alignment vertical="center" wrapText="1"/>
    </xf>
    <xf numFmtId="0" fontId="7" fillId="7" borderId="28" xfId="0" applyFont="1" applyFill="1" applyBorder="1" applyAlignment="1" applyProtection="1">
      <alignment horizontal="center" vertical="center" wrapText="1"/>
    </xf>
    <xf numFmtId="0" fontId="21" fillId="6" borderId="0" xfId="0" applyFont="1" applyFill="1" applyBorder="1" applyAlignment="1">
      <alignment horizontal="center" vertical="center"/>
    </xf>
    <xf numFmtId="0" fontId="2" fillId="6" borderId="0" xfId="0" applyFont="1" applyFill="1" applyBorder="1" applyAlignment="1">
      <alignment horizontal="center" vertical="center"/>
    </xf>
    <xf numFmtId="0" fontId="0" fillId="6" borderId="0" xfId="0" applyFill="1" applyBorder="1"/>
    <xf numFmtId="178" fontId="6" fillId="6" borderId="0" xfId="0" applyNumberFormat="1" applyFont="1" applyFill="1" applyAlignment="1">
      <alignment vertical="center"/>
    </xf>
    <xf numFmtId="0" fontId="38" fillId="6" borderId="0" xfId="0" applyFont="1" applyFill="1"/>
    <xf numFmtId="49" fontId="0" fillId="4" borderId="29" xfId="0" applyNumberFormat="1" applyFill="1" applyBorder="1" applyAlignment="1">
      <alignment horizontal="center" vertical="center"/>
    </xf>
    <xf numFmtId="49" fontId="0" fillId="2" borderId="29" xfId="0" applyNumberFormat="1" applyFill="1" applyBorder="1" applyAlignment="1">
      <alignment horizontal="center" vertical="center"/>
    </xf>
    <xf numFmtId="0" fontId="0" fillId="6" borderId="0" xfId="0" applyFont="1" applyFill="1"/>
    <xf numFmtId="0" fontId="24" fillId="3" borderId="30" xfId="0" applyFont="1" applyFill="1" applyBorder="1" applyAlignment="1" applyProtection="1">
      <alignment horizontal="center" vertical="center" wrapText="1"/>
      <protection locked="0"/>
    </xf>
    <xf numFmtId="0" fontId="24" fillId="3" borderId="31" xfId="0" applyFont="1" applyFill="1" applyBorder="1" applyAlignment="1" applyProtection="1">
      <alignment horizontal="right" vertical="center" wrapText="1"/>
    </xf>
    <xf numFmtId="176" fontId="24" fillId="2" borderId="30" xfId="0" applyNumberFormat="1" applyFont="1" applyFill="1" applyBorder="1" applyAlignment="1" applyProtection="1">
      <alignment horizontal="right" vertical="center" wrapText="1"/>
      <protection locked="0"/>
    </xf>
    <xf numFmtId="0" fontId="24" fillId="3" borderId="31" xfId="0" applyFont="1" applyFill="1" applyBorder="1" applyAlignment="1" applyProtection="1">
      <alignment horizontal="left" vertical="center" wrapText="1"/>
    </xf>
    <xf numFmtId="0" fontId="24" fillId="3" borderId="32" xfId="0" applyFont="1" applyFill="1" applyBorder="1" applyAlignment="1" applyProtection="1">
      <alignment horizontal="right" vertical="center" wrapText="1"/>
    </xf>
    <xf numFmtId="0" fontId="24" fillId="3" borderId="32" xfId="0" applyFont="1" applyFill="1" applyBorder="1" applyAlignment="1" applyProtection="1">
      <alignment horizontal="left" vertical="center" wrapText="1"/>
    </xf>
    <xf numFmtId="0" fontId="21" fillId="7" borderId="33" xfId="0" applyFont="1" applyFill="1" applyBorder="1" applyAlignment="1" applyProtection="1">
      <alignment horizontal="right" vertical="center" wrapText="1"/>
    </xf>
    <xf numFmtId="0" fontId="21" fillId="7" borderId="34" xfId="0" applyFont="1" applyFill="1" applyBorder="1" applyAlignment="1" applyProtection="1">
      <alignment horizontal="right" vertical="center" wrapText="1"/>
    </xf>
    <xf numFmtId="0" fontId="21" fillId="7" borderId="35" xfId="0" applyFont="1" applyFill="1" applyBorder="1" applyAlignment="1" applyProtection="1">
      <alignment horizontal="right" vertical="center" wrapText="1"/>
    </xf>
    <xf numFmtId="177" fontId="8" fillId="2" borderId="36" xfId="0" applyNumberFormat="1" applyFont="1" applyFill="1" applyBorder="1" applyAlignment="1" applyProtection="1">
      <alignment horizontal="center" vertical="center"/>
      <protection locked="0"/>
    </xf>
    <xf numFmtId="0" fontId="24" fillId="3" borderId="37" xfId="0" applyFont="1" applyFill="1" applyBorder="1" applyAlignment="1" applyProtection="1">
      <alignment horizontal="left" vertical="center" wrapText="1"/>
    </xf>
    <xf numFmtId="176" fontId="24" fillId="2" borderId="36" xfId="0" applyNumberFormat="1" applyFont="1" applyFill="1" applyBorder="1" applyAlignment="1" applyProtection="1">
      <alignment horizontal="right" vertical="center" wrapText="1"/>
      <protection locked="0"/>
    </xf>
    <xf numFmtId="0" fontId="24" fillId="3" borderId="38" xfId="0" applyFont="1" applyFill="1" applyBorder="1" applyAlignment="1" applyProtection="1">
      <alignment horizontal="left" vertical="center" wrapText="1"/>
    </xf>
    <xf numFmtId="0" fontId="3" fillId="3" borderId="39" xfId="0" applyFont="1" applyFill="1" applyBorder="1" applyAlignment="1" applyProtection="1">
      <alignment horizontal="distributed" vertical="center" wrapText="1"/>
      <protection locked="0"/>
    </xf>
    <xf numFmtId="0" fontId="10" fillId="7" borderId="35" xfId="0" applyFont="1" applyFill="1" applyBorder="1" applyAlignment="1" applyProtection="1">
      <alignment horizontal="center" vertical="center" shrinkToFit="1"/>
      <protection locked="0"/>
    </xf>
    <xf numFmtId="0" fontId="10" fillId="7" borderId="40" xfId="0" quotePrefix="1" applyFont="1" applyFill="1" applyBorder="1" applyAlignment="1" applyProtection="1">
      <alignment horizontal="center" vertical="center" shrinkToFit="1"/>
      <protection locked="0"/>
    </xf>
    <xf numFmtId="182" fontId="24" fillId="0" borderId="30" xfId="0" applyNumberFormat="1" applyFont="1" applyFill="1" applyBorder="1" applyAlignment="1" applyProtection="1">
      <alignment horizontal="right" vertical="center" wrapText="1"/>
      <protection locked="0"/>
    </xf>
    <xf numFmtId="182" fontId="24" fillId="0" borderId="31" xfId="0" applyNumberFormat="1" applyFont="1" applyFill="1" applyBorder="1" applyAlignment="1" applyProtection="1">
      <alignment horizontal="right" vertical="center" wrapText="1"/>
      <protection locked="0"/>
    </xf>
    <xf numFmtId="182" fontId="24" fillId="0" borderId="32" xfId="0" applyNumberFormat="1" applyFont="1" applyFill="1" applyBorder="1" applyAlignment="1" applyProtection="1">
      <alignment horizontal="right" vertical="center" wrapText="1"/>
      <protection locked="0"/>
    </xf>
    <xf numFmtId="0" fontId="39" fillId="0" borderId="0" xfId="0" applyFont="1" applyFill="1" applyBorder="1" applyAlignment="1">
      <alignment horizontal="center" vertical="center"/>
    </xf>
    <xf numFmtId="0" fontId="39" fillId="2" borderId="0" xfId="0" applyFont="1" applyFill="1" applyAlignment="1" applyProtection="1">
      <alignment vertical="center"/>
      <protection locked="0"/>
    </xf>
    <xf numFmtId="0" fontId="39" fillId="2" borderId="0" xfId="0" applyFont="1" applyFill="1" applyAlignment="1" applyProtection="1">
      <alignment horizontal="center" vertical="center"/>
      <protection locked="0"/>
    </xf>
    <xf numFmtId="0" fontId="40" fillId="2" borderId="0" xfId="0" applyFont="1" applyFill="1" applyAlignment="1" applyProtection="1">
      <alignment vertical="center"/>
      <protection locked="0"/>
    </xf>
    <xf numFmtId="0" fontId="41" fillId="2" borderId="0" xfId="0" applyFont="1" applyFill="1" applyAlignment="1" applyProtection="1">
      <alignment vertical="center"/>
      <protection locked="0"/>
    </xf>
    <xf numFmtId="0" fontId="42" fillId="2" borderId="0" xfId="0" applyFont="1" applyFill="1" applyAlignment="1" applyProtection="1">
      <alignment vertical="center"/>
      <protection locked="0"/>
    </xf>
    <xf numFmtId="0" fontId="39" fillId="0" borderId="0" xfId="0" applyFont="1" applyAlignment="1" applyProtection="1">
      <alignment vertical="center"/>
      <protection locked="0"/>
    </xf>
    <xf numFmtId="0" fontId="39" fillId="0" borderId="1" xfId="0" applyFont="1" applyFill="1" applyBorder="1" applyAlignment="1" applyProtection="1">
      <alignment vertical="center"/>
    </xf>
    <xf numFmtId="0" fontId="39" fillId="0" borderId="1" xfId="0" applyFont="1" applyFill="1" applyBorder="1" applyAlignment="1" applyProtection="1">
      <alignment horizontal="center" vertical="center"/>
    </xf>
    <xf numFmtId="0" fontId="42" fillId="0" borderId="1" xfId="0" applyFont="1" applyFill="1" applyBorder="1" applyAlignment="1" applyProtection="1">
      <alignment vertical="center"/>
    </xf>
    <xf numFmtId="0" fontId="43" fillId="0" borderId="41" xfId="0" applyFont="1" applyFill="1" applyBorder="1" applyAlignment="1" applyProtection="1">
      <alignment horizontal="right" vertical="center"/>
    </xf>
    <xf numFmtId="0" fontId="44" fillId="0" borderId="0" xfId="0" applyFont="1" applyAlignment="1" applyProtection="1">
      <alignment vertical="center"/>
      <protection locked="0"/>
    </xf>
    <xf numFmtId="0" fontId="45" fillId="0" borderId="0" xfId="0" applyFont="1" applyAlignment="1" applyProtection="1">
      <alignment vertical="center"/>
      <protection locked="0"/>
    </xf>
    <xf numFmtId="0" fontId="39" fillId="6" borderId="0" xfId="0" applyFont="1" applyFill="1" applyBorder="1" applyAlignment="1" applyProtection="1">
      <alignment vertical="center"/>
    </xf>
    <xf numFmtId="0" fontId="42" fillId="6" borderId="0" xfId="0" applyFont="1" applyFill="1" applyBorder="1" applyAlignment="1" applyProtection="1">
      <alignment vertical="center"/>
    </xf>
    <xf numFmtId="0" fontId="46" fillId="6" borderId="0" xfId="0" applyFont="1" applyFill="1" applyBorder="1" applyAlignment="1" applyProtection="1">
      <alignment horizontal="right" vertical="center"/>
    </xf>
    <xf numFmtId="0" fontId="47" fillId="0" borderId="0" xfId="0" applyFont="1" applyFill="1" applyBorder="1" applyAlignment="1" applyProtection="1">
      <alignment horizontal="center" vertical="center" wrapText="1"/>
    </xf>
    <xf numFmtId="0" fontId="39" fillId="0" borderId="0" xfId="0" applyFont="1" applyFill="1" applyBorder="1" applyAlignment="1">
      <alignment horizontal="distributed" vertical="center"/>
    </xf>
    <xf numFmtId="0" fontId="42" fillId="0" borderId="0" xfId="0" applyFont="1" applyFill="1" applyBorder="1" applyAlignment="1">
      <alignment horizontal="center" vertical="center"/>
    </xf>
    <xf numFmtId="0" fontId="39" fillId="0" borderId="0" xfId="0" applyFont="1" applyBorder="1" applyAlignment="1" applyProtection="1">
      <alignment vertical="center"/>
      <protection locked="0"/>
    </xf>
    <xf numFmtId="0" fontId="39" fillId="6" borderId="0" xfId="0" applyFont="1" applyFill="1" applyBorder="1" applyAlignment="1">
      <alignment horizontal="distributed" vertical="center"/>
    </xf>
    <xf numFmtId="0" fontId="39" fillId="6" borderId="0" xfId="0" applyFont="1" applyFill="1" applyBorder="1" applyAlignment="1">
      <alignment horizontal="center" vertical="center"/>
    </xf>
    <xf numFmtId="0" fontId="42" fillId="6" borderId="0" xfId="0" applyFont="1" applyFill="1" applyBorder="1" applyAlignment="1">
      <alignment horizontal="center" vertical="center"/>
    </xf>
    <xf numFmtId="0" fontId="47" fillId="6" borderId="0" xfId="0" applyFont="1" applyFill="1" applyBorder="1" applyAlignment="1" applyProtection="1">
      <alignment horizontal="center" vertical="center"/>
    </xf>
    <xf numFmtId="0" fontId="48" fillId="0" borderId="42" xfId="0" applyFont="1" applyFill="1" applyBorder="1" applyAlignment="1" applyProtection="1">
      <alignment vertical="center"/>
    </xf>
    <xf numFmtId="0" fontId="39" fillId="0" borderId="0"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42" fillId="0" borderId="0" xfId="0" applyFont="1" applyFill="1" applyBorder="1" applyAlignment="1" applyProtection="1">
      <alignment vertical="center"/>
    </xf>
    <xf numFmtId="181" fontId="49" fillId="0" borderId="0" xfId="0" applyNumberFormat="1" applyFont="1" applyBorder="1" applyAlignment="1" applyProtection="1">
      <alignment vertical="center"/>
      <protection locked="0"/>
    </xf>
    <xf numFmtId="184" fontId="39" fillId="8" borderId="0" xfId="0" applyNumberFormat="1" applyFont="1" applyFill="1" applyBorder="1" applyAlignment="1" applyProtection="1">
      <alignment horizontal="center" vertical="center"/>
      <protection locked="0"/>
    </xf>
    <xf numFmtId="0" fontId="49" fillId="0" borderId="0" xfId="0" applyFont="1" applyBorder="1" applyAlignment="1">
      <alignment horizontal="left" vertical="center"/>
    </xf>
    <xf numFmtId="179" fontId="50" fillId="2" borderId="0" xfId="0" applyNumberFormat="1" applyFont="1" applyFill="1" applyBorder="1" applyAlignment="1" applyProtection="1">
      <alignment horizontal="left" vertical="center"/>
      <protection locked="0"/>
    </xf>
    <xf numFmtId="184" fontId="39" fillId="8" borderId="0" xfId="0" applyNumberFormat="1" applyFont="1" applyFill="1" applyBorder="1" applyAlignment="1" applyProtection="1">
      <alignment horizontal="right" vertical="center"/>
      <protection locked="0"/>
    </xf>
    <xf numFmtId="178" fontId="39" fillId="0" borderId="0" xfId="0" applyNumberFormat="1" applyFont="1" applyBorder="1" applyAlignment="1">
      <alignment vertical="center" wrapText="1"/>
    </xf>
    <xf numFmtId="0" fontId="51" fillId="0" borderId="0" xfId="0" applyFont="1" applyAlignment="1" applyProtection="1">
      <alignment vertical="center"/>
      <protection locked="0"/>
    </xf>
    <xf numFmtId="0" fontId="52" fillId="0" borderId="0" xfId="0" applyFont="1" applyAlignment="1" applyProtection="1">
      <alignment vertical="center"/>
      <protection locked="0"/>
    </xf>
    <xf numFmtId="180" fontId="53" fillId="9" borderId="0" xfId="0" applyNumberFormat="1" applyFont="1" applyFill="1" applyBorder="1" applyAlignment="1">
      <alignment vertical="center" wrapText="1"/>
    </xf>
    <xf numFmtId="0" fontId="54" fillId="0" borderId="0" xfId="0" applyFont="1" applyAlignment="1" applyProtection="1">
      <alignment vertical="center"/>
      <protection locked="0"/>
    </xf>
    <xf numFmtId="176" fontId="49" fillId="2" borderId="43" xfId="0" applyNumberFormat="1" applyFont="1" applyFill="1" applyBorder="1" applyAlignment="1" applyProtection="1">
      <alignment horizontal="right" vertical="center" wrapText="1"/>
      <protection locked="0"/>
    </xf>
    <xf numFmtId="0" fontId="49" fillId="3" borderId="44" xfId="0" applyFont="1" applyFill="1" applyBorder="1" applyAlignment="1" applyProtection="1">
      <alignment horizontal="center" vertical="center" wrapText="1"/>
      <protection locked="0"/>
    </xf>
    <xf numFmtId="182" fontId="49" fillId="2" borderId="44" xfId="0" applyNumberFormat="1" applyFont="1" applyFill="1" applyBorder="1" applyAlignment="1" applyProtection="1">
      <alignment horizontal="right" vertical="center" wrapText="1"/>
      <protection locked="0"/>
    </xf>
    <xf numFmtId="177" fontId="39" fillId="2" borderId="45" xfId="0" applyNumberFormat="1" applyFont="1" applyFill="1" applyBorder="1" applyAlignment="1" applyProtection="1">
      <alignment horizontal="center" vertical="center"/>
      <protection locked="0"/>
    </xf>
    <xf numFmtId="176" fontId="49" fillId="2" borderId="46" xfId="0" applyNumberFormat="1" applyFont="1" applyFill="1" applyBorder="1" applyAlignment="1" applyProtection="1">
      <alignment horizontal="right" vertical="center" wrapText="1"/>
      <protection locked="0"/>
    </xf>
    <xf numFmtId="182" fontId="49" fillId="2" borderId="47" xfId="0" applyNumberFormat="1" applyFont="1" applyFill="1" applyBorder="1" applyAlignment="1" applyProtection="1">
      <alignment horizontal="right" vertical="center" wrapText="1"/>
      <protection locked="0"/>
    </xf>
    <xf numFmtId="0" fontId="49" fillId="3" borderId="48" xfId="0" applyFont="1" applyFill="1" applyBorder="1" applyAlignment="1" applyProtection="1">
      <alignment horizontal="left" vertical="center" wrapText="1"/>
    </xf>
    <xf numFmtId="0" fontId="49" fillId="3" borderId="0" xfId="0" applyFont="1" applyFill="1" applyBorder="1" applyAlignment="1" applyProtection="1">
      <alignment horizontal="right" vertical="center" wrapText="1"/>
    </xf>
    <xf numFmtId="182" fontId="49" fillId="2" borderId="0" xfId="0" applyNumberFormat="1" applyFont="1" applyFill="1" applyBorder="1" applyAlignment="1" applyProtection="1">
      <alignment horizontal="right" vertical="center" wrapText="1"/>
      <protection locked="0"/>
    </xf>
    <xf numFmtId="177" fontId="39" fillId="2" borderId="49" xfId="0" applyNumberFormat="1" applyFont="1" applyFill="1" applyBorder="1" applyAlignment="1" applyProtection="1">
      <alignment horizontal="center" vertical="center"/>
      <protection locked="0"/>
    </xf>
    <xf numFmtId="0" fontId="49" fillId="3" borderId="0" xfId="0" applyFont="1" applyFill="1" applyBorder="1" applyAlignment="1" applyProtection="1">
      <alignment horizontal="left" vertical="center" wrapText="1"/>
    </xf>
    <xf numFmtId="182" fontId="49" fillId="2" borderId="50" xfId="0" applyNumberFormat="1" applyFont="1" applyFill="1" applyBorder="1" applyAlignment="1" applyProtection="1">
      <alignment horizontal="right" vertical="center" wrapText="1"/>
      <protection locked="0"/>
    </xf>
    <xf numFmtId="0" fontId="55" fillId="0" borderId="0" xfId="0" applyFont="1" applyAlignment="1" applyProtection="1">
      <alignment vertical="center"/>
      <protection locked="0"/>
    </xf>
    <xf numFmtId="176" fontId="49" fillId="2" borderId="51" xfId="0" applyNumberFormat="1" applyFont="1" applyFill="1" applyBorder="1" applyAlignment="1" applyProtection="1">
      <alignment horizontal="right" vertical="center" wrapText="1"/>
      <protection locked="0"/>
    </xf>
    <xf numFmtId="0" fontId="49" fillId="3" borderId="30" xfId="0" applyFont="1" applyFill="1" applyBorder="1" applyAlignment="1" applyProtection="1">
      <alignment horizontal="center" vertical="center" wrapText="1"/>
      <protection locked="0"/>
    </xf>
    <xf numFmtId="182" fontId="49" fillId="2" borderId="30" xfId="0" applyNumberFormat="1" applyFont="1" applyFill="1" applyBorder="1" applyAlignment="1" applyProtection="1">
      <alignment horizontal="right" vertical="center" wrapText="1"/>
      <protection locked="0"/>
    </xf>
    <xf numFmtId="177" fontId="39" fillId="2" borderId="52" xfId="0" applyNumberFormat="1" applyFont="1" applyFill="1" applyBorder="1" applyAlignment="1" applyProtection="1">
      <alignment horizontal="center" vertical="center"/>
      <protection locked="0"/>
    </xf>
    <xf numFmtId="176" fontId="49" fillId="2" borderId="30" xfId="0" applyNumberFormat="1" applyFont="1" applyFill="1" applyBorder="1" applyAlignment="1" applyProtection="1">
      <alignment horizontal="right" vertical="center" wrapText="1"/>
      <protection locked="0"/>
    </xf>
    <xf numFmtId="182" fontId="49" fillId="2" borderId="53" xfId="0" applyNumberFormat="1" applyFont="1" applyFill="1" applyBorder="1" applyAlignment="1" applyProtection="1">
      <alignment horizontal="right" vertical="center" wrapText="1"/>
      <protection locked="0"/>
    </xf>
    <xf numFmtId="0" fontId="56" fillId="0" borderId="0" xfId="0" applyFont="1" applyAlignment="1" applyProtection="1">
      <alignment vertical="center"/>
      <protection locked="0"/>
    </xf>
    <xf numFmtId="0" fontId="49" fillId="3" borderId="54" xfId="0" applyFont="1" applyFill="1" applyBorder="1" applyAlignment="1" applyProtection="1">
      <alignment horizontal="left" vertical="center" wrapText="1"/>
    </xf>
    <xf numFmtId="0" fontId="49" fillId="3" borderId="31" xfId="0" applyFont="1" applyFill="1" applyBorder="1" applyAlignment="1" applyProtection="1">
      <alignment horizontal="right" vertical="center" wrapText="1"/>
    </xf>
    <xf numFmtId="182" fontId="49" fillId="2" borderId="31" xfId="0" applyNumberFormat="1" applyFont="1" applyFill="1" applyBorder="1" applyAlignment="1" applyProtection="1">
      <alignment horizontal="right" vertical="center" wrapText="1"/>
      <protection locked="0"/>
    </xf>
    <xf numFmtId="177" fontId="39" fillId="2" borderId="55" xfId="0" applyNumberFormat="1" applyFont="1" applyFill="1" applyBorder="1" applyAlignment="1" applyProtection="1">
      <alignment horizontal="center" vertical="center"/>
      <protection locked="0"/>
    </xf>
    <xf numFmtId="0" fontId="49" fillId="3" borderId="31" xfId="0" applyFont="1" applyFill="1" applyBorder="1" applyAlignment="1" applyProtection="1">
      <alignment horizontal="left" vertical="center" wrapText="1"/>
    </xf>
    <xf numFmtId="182" fontId="49" fillId="2" borderId="56" xfId="0" applyNumberFormat="1" applyFont="1" applyFill="1" applyBorder="1" applyAlignment="1" applyProtection="1">
      <alignment horizontal="right" vertical="center" wrapText="1"/>
      <protection locked="0"/>
    </xf>
    <xf numFmtId="0" fontId="57" fillId="0" borderId="0" xfId="0" applyFont="1" applyAlignment="1" applyProtection="1">
      <alignment vertical="center"/>
      <protection locked="0"/>
    </xf>
    <xf numFmtId="0" fontId="39" fillId="0" borderId="0" xfId="0" applyFont="1" applyAlignment="1">
      <alignment vertical="center"/>
    </xf>
    <xf numFmtId="0" fontId="58" fillId="0" borderId="0" xfId="0" applyFont="1" applyAlignment="1">
      <alignment vertical="center"/>
    </xf>
    <xf numFmtId="0" fontId="59" fillId="0" borderId="0" xfId="0" applyFont="1" applyAlignment="1" applyProtection="1">
      <alignment vertical="center"/>
      <protection locked="0"/>
    </xf>
    <xf numFmtId="176" fontId="49" fillId="2" borderId="48" xfId="0" applyNumberFormat="1" applyFont="1" applyFill="1" applyBorder="1" applyAlignment="1" applyProtection="1">
      <alignment horizontal="right" vertical="center" wrapText="1"/>
      <protection locked="0"/>
    </xf>
    <xf numFmtId="0" fontId="49" fillId="3" borderId="0" xfId="0" applyFont="1" applyFill="1" applyBorder="1" applyAlignment="1" applyProtection="1">
      <alignment horizontal="center" vertical="center" wrapText="1"/>
      <protection locked="0"/>
    </xf>
    <xf numFmtId="0" fontId="59" fillId="0" borderId="0" xfId="0" applyFont="1" applyBorder="1" applyAlignment="1" applyProtection="1">
      <alignment vertical="center"/>
      <protection locked="0"/>
    </xf>
    <xf numFmtId="0" fontId="58" fillId="0" borderId="0" xfId="0" applyFont="1" applyBorder="1" applyAlignment="1">
      <alignment vertical="center"/>
    </xf>
    <xf numFmtId="0" fontId="59" fillId="0" borderId="0" xfId="0" applyFont="1" applyAlignment="1" applyProtection="1">
      <alignment horizontal="right" vertical="center"/>
      <protection locked="0"/>
    </xf>
    <xf numFmtId="0" fontId="57" fillId="0" borderId="0" xfId="0" applyFont="1" applyBorder="1" applyAlignment="1" applyProtection="1">
      <alignment vertical="center"/>
      <protection locked="0"/>
    </xf>
    <xf numFmtId="0" fontId="39" fillId="0" borderId="0" xfId="0" applyFont="1" applyBorder="1" applyAlignment="1">
      <alignment vertical="center"/>
    </xf>
    <xf numFmtId="176" fontId="49" fillId="2" borderId="0" xfId="0" applyNumberFormat="1" applyFont="1" applyFill="1" applyBorder="1" applyAlignment="1" applyProtection="1">
      <alignment horizontal="right" vertical="center" wrapText="1"/>
      <protection locked="0"/>
    </xf>
    <xf numFmtId="0" fontId="60" fillId="0" borderId="0" xfId="0" applyFont="1" applyBorder="1" applyAlignment="1">
      <alignment vertical="center"/>
    </xf>
    <xf numFmtId="182" fontId="49" fillId="2" borderId="57" xfId="0" applyNumberFormat="1" applyFont="1" applyFill="1" applyBorder="1" applyAlignment="1" applyProtection="1">
      <alignment horizontal="right" vertical="center" wrapText="1"/>
      <protection locked="0"/>
    </xf>
    <xf numFmtId="182" fontId="49" fillId="2" borderId="58" xfId="0" applyNumberFormat="1" applyFont="1" applyFill="1" applyBorder="1" applyAlignment="1" applyProtection="1">
      <alignment horizontal="right" vertical="center" wrapText="1"/>
      <protection locked="0"/>
    </xf>
    <xf numFmtId="177" fontId="39" fillId="2" borderId="59" xfId="0" applyNumberFormat="1" applyFont="1" applyFill="1" applyBorder="1" applyAlignment="1" applyProtection="1">
      <alignment horizontal="center" vertical="center"/>
      <protection locked="0"/>
    </xf>
    <xf numFmtId="177" fontId="39" fillId="2" borderId="60" xfId="0" applyNumberFormat="1" applyFont="1" applyFill="1" applyBorder="1" applyAlignment="1" applyProtection="1">
      <alignment horizontal="center" vertical="center"/>
      <protection locked="0"/>
    </xf>
    <xf numFmtId="176" fontId="49" fillId="2" borderId="61" xfId="0" applyNumberFormat="1" applyFont="1" applyFill="1" applyBorder="1" applyAlignment="1" applyProtection="1">
      <alignment horizontal="right" vertical="center" wrapText="1"/>
      <protection locked="0"/>
    </xf>
    <xf numFmtId="0" fontId="49" fillId="3" borderId="62" xfId="0" applyFont="1" applyFill="1" applyBorder="1" applyAlignment="1" applyProtection="1">
      <alignment horizontal="center" vertical="center" wrapText="1"/>
      <protection locked="0"/>
    </xf>
    <xf numFmtId="182" fontId="49" fillId="2" borderId="63" xfId="0" applyNumberFormat="1" applyFont="1" applyFill="1" applyBorder="1" applyAlignment="1" applyProtection="1">
      <alignment horizontal="right" vertical="center" wrapText="1"/>
      <protection locked="0"/>
    </xf>
    <xf numFmtId="0" fontId="49" fillId="3" borderId="64" xfId="0" applyFont="1" applyFill="1" applyBorder="1" applyAlignment="1" applyProtection="1">
      <alignment horizontal="left" vertical="center" wrapText="1"/>
    </xf>
    <xf numFmtId="0" fontId="49" fillId="3" borderId="65" xfId="0" applyFont="1" applyFill="1" applyBorder="1" applyAlignment="1" applyProtection="1">
      <alignment horizontal="right" vertical="center" wrapText="1"/>
    </xf>
    <xf numFmtId="182" fontId="49" fillId="2" borderId="66" xfId="0" applyNumberFormat="1" applyFont="1" applyFill="1" applyBorder="1" applyAlignment="1" applyProtection="1">
      <alignment horizontal="right" vertical="center" wrapText="1"/>
      <protection locked="0"/>
    </xf>
    <xf numFmtId="0" fontId="49" fillId="3" borderId="67" xfId="0" applyFont="1" applyFill="1" applyBorder="1" applyAlignment="1" applyProtection="1">
      <alignment horizontal="left" vertical="center" wrapText="1"/>
    </xf>
    <xf numFmtId="0" fontId="49" fillId="3" borderId="68" xfId="0" applyFont="1" applyFill="1" applyBorder="1" applyAlignment="1" applyProtection="1">
      <alignment horizontal="left" vertical="center" wrapText="1"/>
    </xf>
    <xf numFmtId="0" fontId="49" fillId="3" borderId="32" xfId="0" applyFont="1" applyFill="1" applyBorder="1" applyAlignment="1" applyProtection="1">
      <alignment horizontal="right" vertical="center" wrapText="1"/>
    </xf>
    <xf numFmtId="182" fontId="49" fillId="2" borderId="69" xfId="0" applyNumberFormat="1" applyFont="1" applyFill="1" applyBorder="1" applyAlignment="1" applyProtection="1">
      <alignment horizontal="right" vertical="center" wrapText="1"/>
      <protection locked="0"/>
    </xf>
    <xf numFmtId="177" fontId="39" fillId="2" borderId="70" xfId="0" applyNumberFormat="1" applyFont="1" applyFill="1" applyBorder="1" applyAlignment="1" applyProtection="1">
      <alignment horizontal="center" vertical="center"/>
      <protection locked="0"/>
    </xf>
    <xf numFmtId="0" fontId="49" fillId="3" borderId="32" xfId="0" applyFont="1" applyFill="1" applyBorder="1" applyAlignment="1" applyProtection="1">
      <alignment horizontal="left" vertical="center" wrapText="1"/>
    </xf>
    <xf numFmtId="182" fontId="49" fillId="2" borderId="71" xfId="0" applyNumberFormat="1" applyFont="1" applyFill="1" applyBorder="1" applyAlignment="1" applyProtection="1">
      <alignment horizontal="right" vertical="center" wrapText="1"/>
      <protection locked="0"/>
    </xf>
    <xf numFmtId="0" fontId="42" fillId="2" borderId="0" xfId="0" applyFont="1" applyFill="1" applyBorder="1" applyAlignment="1" applyProtection="1">
      <alignment horizontal="center" vertical="center"/>
      <protection locked="0"/>
    </xf>
    <xf numFmtId="0" fontId="42" fillId="2" borderId="0" xfId="0" applyFont="1" applyFill="1" applyBorder="1" applyAlignment="1">
      <alignment vertical="center"/>
    </xf>
    <xf numFmtId="0" fontId="53"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vertical="center"/>
      <protection locked="0"/>
    </xf>
    <xf numFmtId="0" fontId="62" fillId="2" borderId="0" xfId="0" quotePrefix="1" applyFont="1" applyFill="1" applyBorder="1" applyAlignment="1" applyProtection="1">
      <alignment vertical="center"/>
      <protection locked="0"/>
    </xf>
    <xf numFmtId="0" fontId="42" fillId="0" borderId="0" xfId="0" applyFont="1" applyAlignment="1" applyProtection="1">
      <alignment vertical="center"/>
      <protection locked="0"/>
    </xf>
    <xf numFmtId="0" fontId="61" fillId="10" borderId="0" xfId="0" applyFont="1" applyFill="1" applyBorder="1" applyAlignment="1">
      <alignment vertical="center"/>
    </xf>
    <xf numFmtId="0" fontId="39" fillId="10" borderId="0" xfId="0" applyFont="1" applyFill="1" applyBorder="1" applyAlignment="1">
      <alignment vertical="center"/>
    </xf>
    <xf numFmtId="0" fontId="60" fillId="2" borderId="0" xfId="0" applyFont="1" applyFill="1" applyBorder="1" applyAlignment="1">
      <alignment horizontal="center" vertical="center"/>
    </xf>
    <xf numFmtId="0" fontId="39"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57" fillId="0" borderId="0" xfId="0" applyFont="1" applyAlignment="1">
      <alignment vertical="center"/>
    </xf>
    <xf numFmtId="0" fontId="60" fillId="0" borderId="0" xfId="0" applyFont="1" applyAlignment="1">
      <alignment vertical="center"/>
    </xf>
    <xf numFmtId="0" fontId="61" fillId="0" borderId="0" xfId="0" applyFont="1" applyFill="1" applyBorder="1" applyAlignment="1" applyProtection="1">
      <alignment horizontal="center" vertical="center"/>
      <protection locked="0"/>
    </xf>
    <xf numFmtId="0" fontId="63" fillId="0" borderId="0" xfId="0" applyFont="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0" xfId="0" applyFont="1" applyBorder="1" applyAlignment="1">
      <alignment vertical="center"/>
    </xf>
    <xf numFmtId="0" fontId="64" fillId="0" borderId="0" xfId="0" applyFont="1" applyFill="1" applyBorder="1" applyAlignment="1" applyProtection="1">
      <alignment horizontal="left" vertical="center"/>
      <protection locked="0"/>
    </xf>
    <xf numFmtId="0" fontId="49" fillId="2" borderId="0" xfId="0" applyFont="1" applyFill="1" applyBorder="1" applyAlignment="1" applyProtection="1">
      <alignment horizontal="center" vertical="center"/>
      <protection locked="0"/>
    </xf>
    <xf numFmtId="0" fontId="65" fillId="0" borderId="0" xfId="0" applyFont="1" applyFill="1" applyBorder="1" applyAlignment="1" applyProtection="1">
      <alignment horizontal="left" vertical="center"/>
      <protection locked="0"/>
    </xf>
    <xf numFmtId="0" fontId="63" fillId="0" borderId="0" xfId="0" applyFont="1" applyBorder="1" applyAlignment="1">
      <alignment vertical="center"/>
    </xf>
    <xf numFmtId="0" fontId="39" fillId="0" borderId="0" xfId="0" applyFont="1" applyAlignment="1" applyProtection="1">
      <alignment horizontal="center" vertical="center"/>
      <protection locked="0"/>
    </xf>
    <xf numFmtId="0" fontId="39" fillId="11" borderId="4" xfId="0" applyFont="1" applyFill="1" applyBorder="1" applyAlignment="1">
      <alignment horizontal="center" vertical="center"/>
    </xf>
    <xf numFmtId="0" fontId="60" fillId="2" borderId="0" xfId="0" applyFont="1" applyFill="1" applyBorder="1" applyAlignment="1" applyProtection="1">
      <alignment vertical="center"/>
      <protection locked="0"/>
    </xf>
    <xf numFmtId="0" fontId="39" fillId="2" borderId="0" xfId="0" applyFont="1" applyFill="1" applyBorder="1" applyAlignment="1" applyProtection="1">
      <alignment vertical="center"/>
      <protection locked="0"/>
    </xf>
    <xf numFmtId="0" fontId="42" fillId="2" borderId="0" xfId="0" applyFont="1" applyFill="1" applyBorder="1" applyAlignment="1">
      <alignment vertical="center" wrapText="1"/>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66" fillId="0" borderId="0" xfId="0" applyFont="1" applyAlignment="1" applyProtection="1">
      <alignment vertical="center"/>
      <protection locked="0"/>
    </xf>
    <xf numFmtId="0" fontId="67" fillId="0" borderId="0" xfId="0" applyFont="1" applyFill="1" applyAlignment="1" applyProtection="1">
      <alignment vertical="center"/>
      <protection locked="0"/>
    </xf>
    <xf numFmtId="0" fontId="68" fillId="0" borderId="0" xfId="0" applyFont="1" applyAlignment="1">
      <alignment vertical="center"/>
    </xf>
    <xf numFmtId="0" fontId="42" fillId="0" borderId="0" xfId="0" applyFont="1" applyBorder="1" applyAlignment="1" applyProtection="1">
      <alignment vertical="center"/>
      <protection locked="0"/>
    </xf>
    <xf numFmtId="0" fontId="69" fillId="0" borderId="0" xfId="0" applyFont="1" applyFill="1" applyAlignment="1" applyProtection="1">
      <alignment horizontal="left" vertical="center"/>
      <protection locked="0"/>
    </xf>
    <xf numFmtId="0" fontId="70" fillId="0" borderId="0" xfId="0" applyFont="1" applyAlignment="1">
      <alignment vertical="center"/>
    </xf>
    <xf numFmtId="0" fontId="53"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2" fillId="0" borderId="0" xfId="0" applyFont="1" applyAlignment="1" applyProtection="1">
      <alignment vertical="center"/>
      <protection locked="0"/>
    </xf>
    <xf numFmtId="0" fontId="60" fillId="0" borderId="0" xfId="0" applyFont="1" applyAlignment="1" applyProtection="1">
      <alignment vertical="center"/>
      <protection locked="0"/>
    </xf>
    <xf numFmtId="0" fontId="53" fillId="0" borderId="0" xfId="0" applyFont="1" applyAlignment="1" applyProtection="1">
      <alignment vertical="center"/>
      <protection locked="0"/>
    </xf>
    <xf numFmtId="0" fontId="73" fillId="0" borderId="0" xfId="0" applyFont="1" applyAlignment="1" applyProtection="1">
      <alignment vertical="center"/>
      <protection locked="0"/>
    </xf>
    <xf numFmtId="0" fontId="74" fillId="0" borderId="72" xfId="0" applyFont="1" applyBorder="1" applyAlignment="1" applyProtection="1">
      <alignment horizontal="center" vertical="center"/>
      <protection locked="0"/>
    </xf>
    <xf numFmtId="0" fontId="75" fillId="0" borderId="72" xfId="0" applyFont="1" applyBorder="1" applyAlignment="1" applyProtection="1">
      <alignment horizontal="center" vertical="center"/>
      <protection locked="0"/>
    </xf>
    <xf numFmtId="184" fontId="2" fillId="11" borderId="73" xfId="0" applyNumberFormat="1" applyFont="1" applyFill="1" applyBorder="1" applyAlignment="1" applyProtection="1">
      <alignment horizontal="center" vertical="center"/>
      <protection locked="0"/>
    </xf>
    <xf numFmtId="184" fontId="2" fillId="11" borderId="74" xfId="0" applyNumberFormat="1" applyFont="1" applyFill="1" applyBorder="1" applyAlignment="1" applyProtection="1">
      <alignment horizontal="right" vertical="center"/>
      <protection locked="0"/>
    </xf>
    <xf numFmtId="0" fontId="3" fillId="7" borderId="0" xfId="0" applyFont="1" applyFill="1" applyBorder="1" applyAlignment="1">
      <alignment horizontal="distributed" vertical="center" wrapText="1"/>
    </xf>
    <xf numFmtId="0" fontId="2" fillId="7" borderId="26" xfId="0" applyFont="1" applyFill="1" applyBorder="1" applyAlignment="1">
      <alignment vertical="center" wrapText="1"/>
    </xf>
    <xf numFmtId="0" fontId="67" fillId="0" borderId="0" xfId="0" applyFont="1" applyFill="1" applyAlignment="1" applyProtection="1">
      <alignment horizontal="right" vertical="center"/>
      <protection locked="0"/>
    </xf>
    <xf numFmtId="0" fontId="76" fillId="0" borderId="3" xfId="0" applyFont="1" applyFill="1" applyBorder="1" applyAlignment="1" applyProtection="1">
      <alignment vertical="center"/>
    </xf>
    <xf numFmtId="0" fontId="77" fillId="0" borderId="76" xfId="0" applyFont="1" applyFill="1" applyBorder="1" applyAlignment="1" applyProtection="1">
      <alignment horizontal="right" vertical="center"/>
    </xf>
    <xf numFmtId="0" fontId="78" fillId="0" borderId="0" xfId="0" applyFont="1" applyFill="1" applyAlignment="1" applyProtection="1">
      <alignment vertical="center"/>
      <protection locked="0"/>
    </xf>
    <xf numFmtId="0" fontId="48" fillId="0" borderId="0" xfId="0" applyFont="1" applyFill="1" applyAlignment="1" applyProtection="1">
      <alignment horizontal="left" vertical="center"/>
      <protection locked="0"/>
    </xf>
    <xf numFmtId="0" fontId="79" fillId="0" borderId="0" xfId="0" applyFont="1" applyFill="1" applyBorder="1" applyAlignment="1" applyProtection="1">
      <alignment vertical="center"/>
      <protection locked="0"/>
    </xf>
    <xf numFmtId="0" fontId="74" fillId="0" borderId="0" xfId="0" applyFont="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2" fontId="74" fillId="0" borderId="72" xfId="0" applyNumberFormat="1" applyFont="1" applyBorder="1" applyAlignment="1" applyProtection="1">
      <alignment horizontal="center" vertical="center"/>
      <protection locked="0"/>
    </xf>
    <xf numFmtId="0" fontId="80" fillId="0" borderId="72" xfId="0" applyFont="1" applyBorder="1" applyAlignment="1" applyProtection="1">
      <alignment horizontal="center" vertical="center"/>
      <protection locked="0"/>
    </xf>
    <xf numFmtId="0" fontId="24" fillId="3" borderId="0" xfId="0" applyFont="1" applyFill="1" applyBorder="1" applyAlignment="1" applyProtection="1">
      <alignment horizontal="right" vertical="center" wrapText="1"/>
    </xf>
    <xf numFmtId="0" fontId="24" fillId="3" borderId="77" xfId="0" applyFont="1" applyFill="1" applyBorder="1" applyAlignment="1" applyProtection="1">
      <alignment horizontal="right" vertical="center" wrapText="1"/>
    </xf>
    <xf numFmtId="0" fontId="21" fillId="7" borderId="33" xfId="0" applyFont="1" applyFill="1" applyBorder="1" applyAlignment="1" applyProtection="1">
      <alignment vertical="center" wrapText="1"/>
    </xf>
    <xf numFmtId="0" fontId="21" fillId="7" borderId="34" xfId="0" applyFont="1" applyFill="1" applyBorder="1" applyAlignment="1" applyProtection="1">
      <alignment vertical="center" wrapText="1"/>
    </xf>
    <xf numFmtId="183" fontId="53" fillId="2" borderId="0" xfId="0" applyNumberFormat="1" applyFont="1" applyFill="1" applyBorder="1" applyAlignment="1" applyProtection="1">
      <alignment horizontal="right" vertical="center"/>
      <protection locked="0"/>
    </xf>
    <xf numFmtId="183" fontId="53" fillId="0" borderId="0" xfId="0" applyNumberFormat="1" applyFont="1" applyBorder="1" applyAlignment="1">
      <alignment vertical="center"/>
    </xf>
    <xf numFmtId="0" fontId="59" fillId="0" borderId="0" xfId="1" applyFont="1" applyFill="1" applyAlignment="1" applyProtection="1">
      <alignment horizontal="left" vertical="center"/>
      <protection locked="0"/>
    </xf>
    <xf numFmtId="0" fontId="2" fillId="7" borderId="26" xfId="0" applyFont="1" applyFill="1" applyBorder="1" applyAlignment="1" applyProtection="1">
      <alignment vertical="center"/>
      <protection locked="0"/>
    </xf>
    <xf numFmtId="180" fontId="10" fillId="7" borderId="78" xfId="0" applyNumberFormat="1" applyFont="1" applyFill="1" applyBorder="1" applyAlignment="1">
      <alignment vertical="center" wrapText="1"/>
    </xf>
    <xf numFmtId="0" fontId="39" fillId="0" borderId="79" xfId="0" applyFont="1" applyBorder="1" applyAlignment="1" applyProtection="1">
      <alignment vertical="center" shrinkToFit="1"/>
      <protection locked="0"/>
    </xf>
    <xf numFmtId="0" fontId="39" fillId="0" borderId="80" xfId="0" applyFont="1" applyBorder="1" applyAlignment="1" applyProtection="1">
      <alignment vertical="center" shrinkToFit="1"/>
      <protection locked="0"/>
    </xf>
    <xf numFmtId="176" fontId="24" fillId="2" borderId="81" xfId="0" applyNumberFormat="1" applyFont="1" applyFill="1" applyBorder="1" applyAlignment="1" applyProtection="1">
      <alignment horizontal="right" vertical="center" wrapText="1"/>
      <protection locked="0"/>
    </xf>
    <xf numFmtId="182" fontId="24" fillId="0" borderId="82" xfId="0" applyNumberFormat="1" applyFont="1" applyFill="1" applyBorder="1" applyAlignment="1" applyProtection="1">
      <alignment horizontal="right" vertical="center" wrapText="1"/>
      <protection locked="0"/>
    </xf>
    <xf numFmtId="182" fontId="24" fillId="0" borderId="83" xfId="0" applyNumberFormat="1" applyFont="1" applyFill="1" applyBorder="1" applyAlignment="1" applyProtection="1">
      <alignment horizontal="right" vertical="center" wrapText="1"/>
      <protection locked="0"/>
    </xf>
    <xf numFmtId="180" fontId="33" fillId="11" borderId="84" xfId="0" applyNumberFormat="1" applyFont="1" applyFill="1" applyBorder="1" applyAlignment="1">
      <alignment vertical="center" wrapText="1"/>
    </xf>
    <xf numFmtId="177" fontId="8" fillId="2" borderId="52" xfId="0" applyNumberFormat="1" applyFont="1" applyFill="1" applyBorder="1" applyAlignment="1" applyProtection="1">
      <alignment horizontal="center" vertical="center"/>
      <protection locked="0"/>
    </xf>
    <xf numFmtId="177" fontId="8" fillId="2" borderId="49" xfId="0" applyNumberFormat="1" applyFont="1" applyFill="1" applyBorder="1" applyAlignment="1" applyProtection="1">
      <alignment horizontal="center" vertical="center"/>
      <protection locked="0"/>
    </xf>
    <xf numFmtId="177" fontId="8" fillId="2" borderId="55" xfId="0" applyNumberFormat="1" applyFont="1" applyFill="1" applyBorder="1" applyAlignment="1" applyProtection="1">
      <alignment horizontal="center" vertical="center"/>
      <protection locked="0"/>
    </xf>
    <xf numFmtId="177" fontId="8" fillId="2" borderId="59" xfId="0" applyNumberFormat="1" applyFont="1" applyFill="1" applyBorder="1" applyAlignment="1" applyProtection="1">
      <alignment horizontal="center" vertical="center"/>
      <protection locked="0"/>
    </xf>
    <xf numFmtId="177" fontId="8" fillId="2" borderId="60" xfId="0" applyNumberFormat="1" applyFont="1" applyFill="1" applyBorder="1" applyAlignment="1" applyProtection="1">
      <alignment horizontal="center" vertical="center"/>
      <protection locked="0"/>
    </xf>
    <xf numFmtId="177" fontId="8" fillId="2" borderId="85" xfId="0" applyNumberFormat="1" applyFont="1" applyFill="1" applyBorder="1" applyAlignment="1" applyProtection="1">
      <alignment horizontal="center" vertical="center"/>
      <protection locked="0"/>
    </xf>
    <xf numFmtId="183" fontId="2" fillId="2" borderId="86" xfId="0" applyNumberFormat="1" applyFont="1" applyFill="1" applyBorder="1" applyAlignment="1" applyProtection="1">
      <alignment horizontal="right" vertical="center"/>
      <protection locked="0"/>
    </xf>
    <xf numFmtId="183" fontId="2" fillId="2" borderId="71"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94" fillId="0" borderId="0" xfId="0" applyFont="1" applyFill="1" applyAlignment="1" applyProtection="1">
      <alignment horizontal="left" vertical="center"/>
      <protection locked="0"/>
    </xf>
    <xf numFmtId="0" fontId="35" fillId="6" borderId="113" xfId="0" applyFont="1" applyFill="1" applyBorder="1" applyAlignment="1" applyProtection="1">
      <alignment horizontal="center" vertical="center" textRotation="255" wrapText="1"/>
    </xf>
    <xf numFmtId="0" fontId="35" fillId="6" borderId="114" xfId="0" applyFont="1" applyFill="1" applyBorder="1" applyAlignment="1">
      <alignment horizontal="center" vertical="center" textRotation="255" wrapText="1"/>
    </xf>
    <xf numFmtId="0" fontId="3" fillId="6" borderId="113" xfId="0" applyFont="1" applyFill="1" applyBorder="1" applyAlignment="1" applyProtection="1">
      <alignment horizontal="center" vertical="center" textRotation="255" wrapText="1"/>
    </xf>
    <xf numFmtId="0" fontId="3" fillId="6" borderId="112" xfId="0" applyFont="1" applyFill="1" applyBorder="1" applyAlignment="1" applyProtection="1">
      <alignment horizontal="center" vertical="center" textRotation="255" wrapText="1"/>
    </xf>
    <xf numFmtId="0" fontId="3" fillId="6" borderId="114" xfId="0" applyFont="1" applyFill="1" applyBorder="1" applyAlignment="1" applyProtection="1">
      <alignment horizontal="center" vertical="center" textRotation="255" wrapText="1"/>
    </xf>
    <xf numFmtId="0" fontId="66" fillId="5" borderId="10" xfId="0" applyFont="1" applyFill="1" applyBorder="1" applyAlignment="1" applyProtection="1">
      <alignment horizontal="left" vertical="center" wrapText="1"/>
      <protection locked="0"/>
    </xf>
    <xf numFmtId="0" fontId="66" fillId="5" borderId="11" xfId="0" applyFont="1" applyFill="1" applyBorder="1" applyAlignment="1" applyProtection="1">
      <alignment horizontal="left" vertical="center" wrapText="1"/>
      <protection locked="0"/>
    </xf>
    <xf numFmtId="0" fontId="66" fillId="5" borderId="12" xfId="0" applyFont="1" applyFill="1" applyBorder="1" applyAlignment="1" applyProtection="1">
      <alignment horizontal="left" vertical="center" wrapText="1"/>
      <protection locked="0"/>
    </xf>
    <xf numFmtId="0" fontId="66" fillId="5" borderId="13" xfId="0" applyFont="1" applyFill="1" applyBorder="1" applyAlignment="1" applyProtection="1">
      <alignment horizontal="left" vertical="center" wrapText="1"/>
      <protection locked="0"/>
    </xf>
    <xf numFmtId="0" fontId="66" fillId="5" borderId="0" xfId="0" applyFont="1" applyFill="1" applyBorder="1" applyAlignment="1" applyProtection="1">
      <alignment horizontal="left" vertical="center" wrapText="1"/>
      <protection locked="0"/>
    </xf>
    <xf numFmtId="0" fontId="66" fillId="5" borderId="14" xfId="0" applyFont="1" applyFill="1" applyBorder="1" applyAlignment="1" applyProtection="1">
      <alignment horizontal="left" vertical="center" wrapText="1"/>
      <protection locked="0"/>
    </xf>
    <xf numFmtId="0" fontId="66" fillId="5" borderId="15" xfId="0" applyFont="1" applyFill="1" applyBorder="1" applyAlignment="1" applyProtection="1">
      <alignment horizontal="left" vertical="center" wrapText="1"/>
      <protection locked="0"/>
    </xf>
    <xf numFmtId="0" fontId="66" fillId="5" borderId="16" xfId="0" applyFont="1" applyFill="1" applyBorder="1" applyAlignment="1" applyProtection="1">
      <alignment horizontal="left" vertical="center" wrapText="1"/>
      <protection locked="0"/>
    </xf>
    <xf numFmtId="0" fontId="66" fillId="5" borderId="17" xfId="0" applyFont="1" applyFill="1" applyBorder="1" applyAlignment="1" applyProtection="1">
      <alignment horizontal="left" vertical="center" wrapText="1"/>
      <protection locked="0"/>
    </xf>
    <xf numFmtId="0" fontId="87" fillId="0" borderId="0" xfId="0" applyFont="1" applyAlignment="1" applyProtection="1">
      <alignment vertical="center" wrapText="1"/>
      <protection locked="0"/>
    </xf>
    <xf numFmtId="0" fontId="39" fillId="0" borderId="0" xfId="0" applyFont="1" applyAlignment="1">
      <alignment vertical="center" wrapText="1"/>
    </xf>
    <xf numFmtId="180" fontId="10" fillId="2" borderId="39" xfId="0" applyNumberFormat="1" applyFont="1" applyFill="1" applyBorder="1" applyAlignment="1" applyProtection="1">
      <alignment horizontal="left" vertical="center" wrapText="1"/>
    </xf>
    <xf numFmtId="180" fontId="10" fillId="2" borderId="103" xfId="0" applyNumberFormat="1" applyFont="1" applyFill="1" applyBorder="1" applyAlignment="1" applyProtection="1">
      <alignment horizontal="left" vertical="center" wrapText="1"/>
    </xf>
    <xf numFmtId="0" fontId="39" fillId="0" borderId="13" xfId="0" applyFont="1" applyFill="1" applyBorder="1" applyAlignment="1">
      <alignment vertical="center" wrapText="1"/>
    </xf>
    <xf numFmtId="0" fontId="39" fillId="0" borderId="0" xfId="0" applyFont="1" applyFill="1" applyBorder="1" applyAlignment="1">
      <alignment vertical="center" wrapText="1"/>
    </xf>
    <xf numFmtId="0" fontId="39" fillId="0" borderId="14" xfId="0" applyFont="1" applyFill="1" applyBorder="1" applyAlignment="1">
      <alignment vertical="center" wrapText="1"/>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180" fontId="10" fillId="2" borderId="39" xfId="0" applyNumberFormat="1" applyFont="1" applyFill="1" applyBorder="1" applyAlignment="1" applyProtection="1">
      <alignment vertical="center" wrapText="1"/>
    </xf>
    <xf numFmtId="0" fontId="2" fillId="0" borderId="103" xfId="0" applyFont="1" applyBorder="1" applyAlignment="1">
      <alignment vertical="center" wrapText="1"/>
    </xf>
    <xf numFmtId="0" fontId="27" fillId="10" borderId="87" xfId="0" applyFont="1" applyFill="1" applyBorder="1" applyAlignment="1" applyProtection="1">
      <alignment vertical="center" wrapText="1"/>
      <protection locked="0"/>
    </xf>
    <xf numFmtId="0" fontId="81" fillId="10" borderId="88" xfId="0" applyFont="1" applyFill="1" applyBorder="1" applyAlignment="1" applyProtection="1">
      <alignment vertical="center" wrapText="1"/>
      <protection locked="0"/>
    </xf>
    <xf numFmtId="0" fontId="81" fillId="10" borderId="89" xfId="0" applyFont="1" applyFill="1" applyBorder="1" applyAlignment="1" applyProtection="1">
      <alignment vertical="center" wrapText="1"/>
      <protection locked="0"/>
    </xf>
    <xf numFmtId="0" fontId="81" fillId="10" borderId="90" xfId="0" applyFont="1" applyFill="1" applyBorder="1" applyAlignment="1" applyProtection="1">
      <alignment vertical="center" wrapText="1"/>
      <protection locked="0"/>
    </xf>
    <xf numFmtId="0" fontId="81" fillId="10" borderId="0" xfId="0" applyFont="1" applyFill="1" applyBorder="1" applyAlignment="1" applyProtection="1">
      <alignment vertical="center" wrapText="1"/>
      <protection locked="0"/>
    </xf>
    <xf numFmtId="0" fontId="81" fillId="10" borderId="91" xfId="0" applyFont="1" applyFill="1" applyBorder="1" applyAlignment="1" applyProtection="1">
      <alignment vertical="center" wrapText="1"/>
      <protection locked="0"/>
    </xf>
    <xf numFmtId="0" fontId="81" fillId="10" borderId="92" xfId="0" applyFont="1" applyFill="1" applyBorder="1" applyAlignment="1" applyProtection="1">
      <alignment vertical="center" wrapText="1"/>
      <protection locked="0"/>
    </xf>
    <xf numFmtId="0" fontId="81" fillId="10" borderId="93" xfId="0" applyFont="1" applyFill="1" applyBorder="1" applyAlignment="1" applyProtection="1">
      <alignment vertical="center" wrapText="1"/>
      <protection locked="0"/>
    </xf>
    <xf numFmtId="0" fontId="81" fillId="10" borderId="94" xfId="0" applyFont="1" applyFill="1" applyBorder="1" applyAlignment="1" applyProtection="1">
      <alignment vertical="center" wrapText="1"/>
      <protection locked="0"/>
    </xf>
    <xf numFmtId="0" fontId="60" fillId="0" borderId="8" xfId="0" applyFont="1" applyFill="1" applyBorder="1" applyAlignment="1">
      <alignment horizontal="center" vertical="center"/>
    </xf>
    <xf numFmtId="38" fontId="83" fillId="7" borderId="104" xfId="2" applyFont="1" applyFill="1" applyBorder="1" applyAlignment="1" applyProtection="1">
      <alignment vertical="center" wrapText="1"/>
    </xf>
    <xf numFmtId="38" fontId="83" fillId="7" borderId="105" xfId="2" applyFont="1" applyFill="1" applyBorder="1" applyAlignment="1" applyProtection="1">
      <alignment vertical="center" wrapText="1"/>
    </xf>
    <xf numFmtId="0" fontId="39" fillId="0" borderId="9" xfId="0" applyFont="1" applyFill="1" applyBorder="1" applyAlignment="1">
      <alignment horizontal="center" vertical="center"/>
    </xf>
    <xf numFmtId="38" fontId="83" fillId="7" borderId="104" xfId="2" applyFont="1" applyFill="1" applyBorder="1" applyAlignment="1" applyProtection="1">
      <alignment horizontal="right" vertical="center" wrapText="1"/>
    </xf>
    <xf numFmtId="38" fontId="83" fillId="7" borderId="105" xfId="2" applyFont="1" applyFill="1" applyBorder="1" applyAlignment="1" applyProtection="1">
      <alignment horizontal="right" vertical="center" wrapText="1"/>
    </xf>
    <xf numFmtId="181" fontId="91" fillId="6" borderId="146" xfId="0" applyNumberFormat="1" applyFont="1" applyFill="1" applyBorder="1" applyAlignment="1" applyProtection="1">
      <alignment horizontal="center" vertical="center"/>
    </xf>
    <xf numFmtId="181" fontId="91" fillId="6" borderId="147" xfId="0" applyNumberFormat="1" applyFont="1" applyFill="1" applyBorder="1" applyAlignment="1">
      <alignment horizontal="center" vertical="center"/>
    </xf>
    <xf numFmtId="181" fontId="91" fillId="6" borderId="148" xfId="0" applyNumberFormat="1" applyFont="1" applyFill="1" applyBorder="1" applyAlignment="1">
      <alignment horizontal="center" vertical="center"/>
    </xf>
    <xf numFmtId="38" fontId="83" fillId="7" borderId="81" xfId="2" applyFont="1" applyFill="1" applyBorder="1" applyAlignment="1" applyProtection="1">
      <alignment horizontal="right" vertical="center" wrapText="1"/>
    </xf>
    <xf numFmtId="38" fontId="83" fillId="7" borderId="115" xfId="2" applyFont="1" applyFill="1" applyBorder="1" applyAlignment="1" applyProtection="1">
      <alignment horizontal="right" vertical="center" wrapText="1"/>
    </xf>
    <xf numFmtId="180" fontId="10" fillId="7" borderId="119" xfId="0" applyNumberFormat="1" applyFont="1" applyFill="1" applyBorder="1" applyAlignment="1" applyProtection="1">
      <alignment horizontal="center" vertical="center" wrapText="1"/>
      <protection locked="0"/>
    </xf>
    <xf numFmtId="180" fontId="10" fillId="7" borderId="120" xfId="0" applyNumberFormat="1" applyFont="1" applyFill="1" applyBorder="1" applyAlignment="1" applyProtection="1">
      <alignment horizontal="center" vertical="center" wrapText="1"/>
      <protection locked="0"/>
    </xf>
    <xf numFmtId="178" fontId="53" fillId="6" borderId="0" xfId="0" applyNumberFormat="1" applyFont="1" applyFill="1" applyBorder="1" applyAlignment="1" applyProtection="1">
      <alignment vertical="center" wrapText="1"/>
      <protection locked="0"/>
    </xf>
    <xf numFmtId="0" fontId="39" fillId="11" borderId="0" xfId="0" applyFont="1" applyFill="1" applyBorder="1" applyAlignment="1">
      <alignment horizontal="center" vertical="center" wrapText="1"/>
    </xf>
    <xf numFmtId="0" fontId="2" fillId="11" borderId="135" xfId="0" applyFont="1" applyFill="1" applyBorder="1" applyAlignment="1">
      <alignment horizontal="center" vertical="center" wrapText="1"/>
    </xf>
    <xf numFmtId="0" fontId="2" fillId="11" borderId="47" xfId="0" applyFont="1" applyFill="1" applyBorder="1" applyAlignment="1">
      <alignment horizontal="center" vertical="center" wrapText="1"/>
    </xf>
    <xf numFmtId="0" fontId="3" fillId="6" borderId="81" xfId="0" applyFont="1" applyFill="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134" xfId="0" applyFont="1" applyBorder="1" applyAlignment="1">
      <alignment horizontal="center" vertical="center" wrapText="1"/>
    </xf>
    <xf numFmtId="183" fontId="53" fillId="2" borderId="0" xfId="0" applyNumberFormat="1" applyFont="1" applyFill="1" applyBorder="1" applyAlignment="1" applyProtection="1">
      <alignment horizontal="right" vertical="center"/>
      <protection locked="0"/>
    </xf>
    <xf numFmtId="183" fontId="53" fillId="0" borderId="0" xfId="0" applyNumberFormat="1" applyFont="1" applyBorder="1" applyAlignment="1">
      <alignment vertical="center"/>
    </xf>
    <xf numFmtId="178" fontId="39" fillId="6" borderId="0" xfId="0" applyNumberFormat="1" applyFont="1" applyFill="1" applyBorder="1" applyAlignment="1" applyProtection="1">
      <alignment vertical="center" wrapText="1"/>
      <protection locked="0"/>
    </xf>
    <xf numFmtId="179" fontId="50" fillId="2" borderId="0" xfId="0" applyNumberFormat="1" applyFont="1" applyFill="1" applyBorder="1" applyAlignment="1" applyProtection="1">
      <alignment horizontal="left" vertical="center"/>
      <protection locked="0"/>
    </xf>
    <xf numFmtId="179" fontId="89" fillId="0" borderId="44" xfId="0" applyNumberFormat="1" applyFont="1" applyFill="1" applyBorder="1" applyAlignment="1" applyProtection="1">
      <alignment horizontal="left" vertical="center"/>
      <protection locked="0"/>
    </xf>
    <xf numFmtId="179" fontId="89" fillId="0" borderId="143" xfId="0" applyNumberFormat="1" applyFont="1" applyFill="1" applyBorder="1" applyAlignment="1" applyProtection="1">
      <alignment horizontal="left" vertical="center"/>
      <protection locked="0"/>
    </xf>
    <xf numFmtId="0" fontId="2" fillId="0" borderId="13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39" xfId="0" applyFont="1" applyFill="1" applyBorder="1" applyAlignment="1">
      <alignment horizontal="center" vertical="center" wrapText="1"/>
    </xf>
    <xf numFmtId="0" fontId="2" fillId="0" borderId="140" xfId="0" applyFont="1" applyFill="1" applyBorder="1" applyAlignment="1">
      <alignment horizontal="center" vertical="center" wrapText="1"/>
    </xf>
    <xf numFmtId="0" fontId="2" fillId="0" borderId="141" xfId="0" applyFont="1" applyFill="1" applyBorder="1" applyAlignment="1">
      <alignment horizontal="center" vertical="center" wrapText="1"/>
    </xf>
    <xf numFmtId="0" fontId="2" fillId="0" borderId="142" xfId="0" applyFont="1" applyFill="1" applyBorder="1" applyAlignment="1">
      <alignment horizontal="center" vertical="center" wrapText="1"/>
    </xf>
    <xf numFmtId="0" fontId="39" fillId="0" borderId="0" xfId="0" applyFont="1" applyAlignment="1" applyProtection="1">
      <alignment horizontal="center" vertical="center" wrapText="1"/>
      <protection locked="0"/>
    </xf>
    <xf numFmtId="184" fontId="53" fillId="3" borderId="0" xfId="0" applyNumberFormat="1" applyFont="1" applyFill="1" applyBorder="1" applyAlignment="1" applyProtection="1">
      <alignment horizontal="distributed" vertical="center" wrapText="1"/>
      <protection locked="0"/>
    </xf>
    <xf numFmtId="184" fontId="3" fillId="3" borderId="73" xfId="0" applyNumberFormat="1" applyFont="1" applyFill="1" applyBorder="1" applyAlignment="1" applyProtection="1">
      <alignment horizontal="distributed" vertical="center" wrapText="1"/>
      <protection locked="0"/>
    </xf>
    <xf numFmtId="184" fontId="3" fillId="3" borderId="152" xfId="0" applyNumberFormat="1" applyFont="1" applyFill="1" applyBorder="1" applyAlignment="1" applyProtection="1">
      <alignment horizontal="distributed" vertical="center" wrapText="1"/>
      <protection locked="0"/>
    </xf>
    <xf numFmtId="0" fontId="39" fillId="0" borderId="95" xfId="0" applyFont="1" applyBorder="1" applyAlignment="1" applyProtection="1">
      <alignment horizontal="left" vertical="center"/>
      <protection locked="0"/>
    </xf>
    <xf numFmtId="0" fontId="39" fillId="0" borderId="96" xfId="0" applyFont="1" applyBorder="1" applyAlignment="1" applyProtection="1">
      <alignment horizontal="left" vertical="center"/>
      <protection locked="0"/>
    </xf>
    <xf numFmtId="0" fontId="66" fillId="0" borderId="97" xfId="0" applyFont="1" applyBorder="1" applyAlignment="1" applyProtection="1">
      <alignment vertical="center" wrapText="1"/>
      <protection locked="0"/>
    </xf>
    <xf numFmtId="0" fontId="82" fillId="0" borderId="98" xfId="0" applyFont="1" applyBorder="1" applyAlignment="1">
      <alignment vertical="center" wrapText="1"/>
    </xf>
    <xf numFmtId="0" fontId="82" fillId="0" borderId="99" xfId="0" applyFont="1" applyBorder="1" applyAlignment="1">
      <alignment vertical="center" wrapText="1"/>
    </xf>
    <xf numFmtId="0" fontId="82" fillId="0" borderId="100" xfId="0" applyFont="1" applyBorder="1" applyAlignment="1">
      <alignment vertical="center" wrapText="1"/>
    </xf>
    <xf numFmtId="0" fontId="82" fillId="0" borderId="101" xfId="0" applyFont="1" applyBorder="1" applyAlignment="1">
      <alignment vertical="center" wrapText="1"/>
    </xf>
    <xf numFmtId="0" fontId="82" fillId="0" borderId="102" xfId="0" applyFont="1" applyBorder="1" applyAlignment="1">
      <alignment vertical="center" wrapText="1"/>
    </xf>
    <xf numFmtId="0" fontId="78" fillId="13" borderId="21" xfId="0" applyFont="1" applyFill="1" applyBorder="1" applyAlignment="1" applyProtection="1">
      <alignment vertical="center" wrapText="1"/>
      <protection locked="0"/>
    </xf>
    <xf numFmtId="0" fontId="78" fillId="13" borderId="22" xfId="0" applyFont="1" applyFill="1" applyBorder="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23" xfId="0" applyFont="1" applyFill="1" applyBorder="1" applyAlignment="1" applyProtection="1">
      <alignment vertical="center" wrapText="1"/>
      <protection locked="0"/>
    </xf>
    <xf numFmtId="0" fontId="78" fillId="13" borderId="24" xfId="0" applyFont="1" applyFill="1" applyBorder="1" applyAlignment="1" applyProtection="1">
      <alignment vertical="center" wrapText="1"/>
      <protection locked="0"/>
    </xf>
    <xf numFmtId="0" fontId="78" fillId="13" borderId="25" xfId="0" applyFont="1" applyFill="1" applyBorder="1" applyAlignment="1" applyProtection="1">
      <alignment vertical="center" wrapText="1"/>
      <protection locked="0"/>
    </xf>
    <xf numFmtId="0" fontId="3" fillId="3" borderId="112" xfId="0" applyFont="1" applyFill="1" applyBorder="1" applyAlignment="1" applyProtection="1">
      <alignment horizontal="center" vertical="center" wrapText="1"/>
    </xf>
    <xf numFmtId="0" fontId="84" fillId="12" borderId="18" xfId="0" applyFont="1" applyFill="1" applyBorder="1" applyAlignment="1" applyProtection="1">
      <alignment vertical="center" wrapText="1"/>
      <protection locked="0"/>
    </xf>
    <xf numFmtId="0" fontId="84" fillId="12" borderId="19" xfId="0" applyFont="1" applyFill="1" applyBorder="1" applyAlignment="1" applyProtection="1">
      <alignment vertical="center" wrapText="1"/>
      <protection locked="0"/>
    </xf>
    <xf numFmtId="0" fontId="84" fillId="12" borderId="20" xfId="0" applyFont="1" applyFill="1" applyBorder="1" applyAlignment="1" applyProtection="1">
      <alignment vertical="center" wrapText="1"/>
      <protection locked="0"/>
    </xf>
    <xf numFmtId="0" fontId="2" fillId="11" borderId="5" xfId="0" applyFont="1" applyFill="1" applyBorder="1" applyAlignment="1">
      <alignment horizontal="left" vertical="center"/>
    </xf>
    <xf numFmtId="0" fontId="2" fillId="11" borderId="6" xfId="0" applyFont="1" applyFill="1" applyBorder="1" applyAlignment="1">
      <alignment horizontal="left" vertical="center"/>
    </xf>
    <xf numFmtId="0" fontId="2" fillId="11" borderId="7" xfId="0" applyFont="1" applyFill="1" applyBorder="1" applyAlignment="1">
      <alignment horizontal="left" vertical="center"/>
    </xf>
    <xf numFmtId="0" fontId="85" fillId="13" borderId="106" xfId="0" applyFont="1" applyFill="1" applyBorder="1" applyAlignment="1" applyProtection="1">
      <alignment horizontal="center" vertical="center" textRotation="255" wrapText="1"/>
      <protection locked="0"/>
    </xf>
    <xf numFmtId="0" fontId="53" fillId="13" borderId="107" xfId="0" applyFont="1" applyFill="1" applyBorder="1" applyAlignment="1" applyProtection="1">
      <alignment horizontal="center" vertical="center" textRotation="255" wrapText="1"/>
      <protection locked="0"/>
    </xf>
    <xf numFmtId="0" fontId="53" fillId="13" borderId="108" xfId="0" applyFont="1" applyFill="1" applyBorder="1" applyAlignment="1" applyProtection="1">
      <alignment horizontal="center" vertical="center" textRotation="255" wrapText="1"/>
      <protection locked="0"/>
    </xf>
    <xf numFmtId="0" fontId="93" fillId="6" borderId="113" xfId="0" applyFont="1" applyFill="1" applyBorder="1" applyAlignment="1" applyProtection="1">
      <alignment horizontal="center" vertical="center" textRotation="255" wrapText="1"/>
    </xf>
    <xf numFmtId="0" fontId="93" fillId="6" borderId="112" xfId="0" applyFont="1" applyFill="1" applyBorder="1" applyAlignment="1" applyProtection="1">
      <alignment horizontal="center" vertical="center" textRotation="255" wrapText="1"/>
    </xf>
    <xf numFmtId="0" fontId="93" fillId="6" borderId="114" xfId="0" applyFont="1" applyFill="1" applyBorder="1" applyAlignment="1" applyProtection="1">
      <alignment horizontal="center" vertical="center" textRotation="255" wrapText="1"/>
    </xf>
    <xf numFmtId="38" fontId="83" fillId="7" borderId="104" xfId="2" applyFont="1" applyFill="1" applyBorder="1" applyAlignment="1" applyProtection="1">
      <alignment horizontal="right" vertical="center"/>
    </xf>
    <xf numFmtId="38" fontId="83" fillId="7" borderId="105" xfId="2" applyFont="1" applyFill="1" applyBorder="1" applyAlignment="1" applyProtection="1">
      <alignment horizontal="right" vertical="center"/>
    </xf>
    <xf numFmtId="0" fontId="86" fillId="10" borderId="109" xfId="0" applyFont="1" applyFill="1" applyBorder="1" applyAlignment="1" applyProtection="1">
      <alignment horizontal="center" vertical="center" textRotation="255" wrapText="1"/>
    </xf>
    <xf numFmtId="0" fontId="86" fillId="10" borderId="110" xfId="0" applyFont="1" applyFill="1" applyBorder="1" applyAlignment="1" applyProtection="1">
      <alignment horizontal="center" vertical="center" textRotation="255" wrapText="1"/>
    </xf>
    <xf numFmtId="0" fontId="86" fillId="10" borderId="111" xfId="0" applyFont="1" applyFill="1" applyBorder="1" applyAlignment="1" applyProtection="1">
      <alignment horizontal="center" vertical="center" textRotation="255"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3" fillId="3" borderId="136" xfId="0" applyFont="1" applyFill="1" applyBorder="1" applyAlignment="1" applyProtection="1">
      <alignment horizontal="distributed" vertical="center" wrapText="1"/>
    </xf>
    <xf numFmtId="0" fontId="3" fillId="3" borderId="125" xfId="0" applyFont="1" applyFill="1" applyBorder="1" applyAlignment="1" applyProtection="1">
      <alignment horizontal="distributed" vertical="center" wrapText="1"/>
    </xf>
    <xf numFmtId="0" fontId="3" fillId="7" borderId="136" xfId="0" applyFont="1" applyFill="1" applyBorder="1" applyAlignment="1" applyProtection="1">
      <alignment horizontal="center" vertical="center" wrapText="1"/>
      <protection locked="0"/>
    </xf>
    <xf numFmtId="0" fontId="3" fillId="7" borderId="137" xfId="0" applyFont="1" applyFill="1" applyBorder="1" applyAlignment="1" applyProtection="1">
      <alignment horizontal="center" vertical="center" wrapText="1"/>
      <protection locked="0"/>
    </xf>
    <xf numFmtId="0" fontId="88" fillId="3" borderId="97" xfId="0" applyFont="1" applyFill="1" applyBorder="1" applyAlignment="1" applyProtection="1">
      <alignment vertical="center" wrapText="1"/>
      <protection locked="0"/>
    </xf>
    <xf numFmtId="0" fontId="88" fillId="3" borderId="98" xfId="0" applyFont="1" applyFill="1" applyBorder="1" applyAlignment="1" applyProtection="1">
      <alignment vertical="center" wrapText="1"/>
      <protection locked="0"/>
    </xf>
    <xf numFmtId="0" fontId="88" fillId="3" borderId="99" xfId="0" applyFont="1" applyFill="1" applyBorder="1" applyAlignment="1" applyProtection="1">
      <alignment vertical="center" wrapText="1"/>
      <protection locked="0"/>
    </xf>
    <xf numFmtId="0" fontId="88" fillId="3" borderId="122" xfId="0" applyFont="1" applyFill="1" applyBorder="1" applyAlignment="1" applyProtection="1">
      <alignment vertical="center" wrapText="1"/>
      <protection locked="0"/>
    </xf>
    <xf numFmtId="0" fontId="88" fillId="3" borderId="0" xfId="0" applyFont="1" applyFill="1" applyBorder="1" applyAlignment="1" applyProtection="1">
      <alignment vertical="center" wrapText="1"/>
      <protection locked="0"/>
    </xf>
    <xf numFmtId="0" fontId="88" fillId="3" borderId="123" xfId="0" applyFont="1" applyFill="1" applyBorder="1" applyAlignment="1" applyProtection="1">
      <alignment vertical="center" wrapText="1"/>
      <protection locked="0"/>
    </xf>
    <xf numFmtId="0" fontId="88" fillId="3" borderId="100" xfId="0" applyFont="1" applyFill="1" applyBorder="1" applyAlignment="1" applyProtection="1">
      <alignment vertical="center" wrapText="1"/>
      <protection locked="0"/>
    </xf>
    <xf numFmtId="0" fontId="88" fillId="3" borderId="101" xfId="0" applyFont="1" applyFill="1" applyBorder="1" applyAlignment="1" applyProtection="1">
      <alignment vertical="center" wrapText="1"/>
      <protection locked="0"/>
    </xf>
    <xf numFmtId="0" fontId="88" fillId="3" borderId="102" xfId="0" applyFont="1" applyFill="1" applyBorder="1" applyAlignment="1" applyProtection="1">
      <alignment vertical="center" wrapText="1"/>
      <protection locked="0"/>
    </xf>
    <xf numFmtId="180" fontId="42" fillId="7" borderId="32" xfId="0" applyNumberFormat="1" applyFont="1" applyFill="1" applyBorder="1" applyAlignment="1" applyProtection="1">
      <alignment horizontal="center" vertical="center" wrapText="1"/>
      <protection locked="0"/>
    </xf>
    <xf numFmtId="180" fontId="10" fillId="7" borderId="121" xfId="0" applyNumberFormat="1" applyFont="1" applyFill="1" applyBorder="1" applyAlignment="1" applyProtection="1">
      <alignment horizontal="center" vertical="center" wrapText="1"/>
      <protection locked="0"/>
    </xf>
    <xf numFmtId="0" fontId="3" fillId="3" borderId="131" xfId="0" applyFont="1" applyFill="1" applyBorder="1" applyAlignment="1" applyProtection="1">
      <alignment horizontal="center" vertical="center" wrapText="1"/>
    </xf>
    <xf numFmtId="0" fontId="3" fillId="3" borderId="132"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3" fillId="3" borderId="75" xfId="0" applyFont="1" applyFill="1" applyBorder="1" applyAlignment="1" applyProtection="1">
      <alignment horizontal="center" vertical="center" wrapText="1"/>
    </xf>
    <xf numFmtId="0" fontId="3" fillId="3" borderId="133" xfId="0" applyFont="1" applyFill="1" applyBorder="1" applyAlignment="1" applyProtection="1">
      <alignment horizontal="center" vertical="center" wrapText="1"/>
    </xf>
    <xf numFmtId="0" fontId="2" fillId="3" borderId="116" xfId="0" applyFont="1" applyFill="1" applyBorder="1" applyAlignment="1" applyProtection="1">
      <alignment horizontal="distributed" vertical="distributed"/>
      <protection locked="0"/>
    </xf>
    <xf numFmtId="0" fontId="2" fillId="3" borderId="103" xfId="0" applyFont="1" applyFill="1" applyBorder="1" applyAlignment="1" applyProtection="1">
      <alignment horizontal="distributed" vertical="distributed"/>
      <protection locked="0"/>
    </xf>
    <xf numFmtId="0" fontId="3" fillId="6" borderId="117" xfId="0" applyFont="1" applyFill="1" applyBorder="1" applyAlignment="1" applyProtection="1">
      <alignment horizontal="center" vertical="center" wrapText="1"/>
      <protection locked="0"/>
    </xf>
    <xf numFmtId="0" fontId="3" fillId="6" borderId="118" xfId="0" applyFont="1" applyFill="1" applyBorder="1" applyAlignment="1" applyProtection="1">
      <alignment horizontal="center" vertical="center" wrapText="1"/>
      <protection locked="0"/>
    </xf>
    <xf numFmtId="0" fontId="3" fillId="6" borderId="115"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90" fillId="0" borderId="2" xfId="0" applyFont="1" applyFill="1" applyBorder="1" applyAlignment="1" applyProtection="1">
      <alignment horizontal="right" vertical="center" wrapText="1"/>
    </xf>
    <xf numFmtId="0" fontId="90" fillId="0" borderId="0" xfId="0" applyFont="1" applyFill="1" applyBorder="1" applyAlignment="1" applyProtection="1">
      <alignment horizontal="right" vertical="center" wrapText="1"/>
    </xf>
    <xf numFmtId="179" fontId="89" fillId="0" borderId="118" xfId="0" applyNumberFormat="1" applyFont="1" applyFill="1" applyBorder="1" applyAlignment="1" applyProtection="1">
      <alignment horizontal="left" vertical="center"/>
      <protection locked="0"/>
    </xf>
    <xf numFmtId="179" fontId="89" fillId="0" borderId="128" xfId="0" applyNumberFormat="1" applyFont="1" applyFill="1" applyBorder="1" applyAlignment="1" applyProtection="1">
      <alignment horizontal="left" vertical="center"/>
      <protection locked="0"/>
    </xf>
    <xf numFmtId="178" fontId="2" fillId="0" borderId="129" xfId="0" applyNumberFormat="1" applyFont="1" applyFill="1" applyBorder="1" applyAlignment="1" applyProtection="1">
      <alignment vertical="center" wrapText="1"/>
      <protection locked="0"/>
    </xf>
    <xf numFmtId="178" fontId="2" fillId="0" borderId="32" xfId="0" applyNumberFormat="1" applyFont="1" applyFill="1" applyBorder="1" applyAlignment="1" applyProtection="1">
      <alignment vertical="center" wrapText="1"/>
      <protection locked="0"/>
    </xf>
    <xf numFmtId="178" fontId="2" fillId="0" borderId="130" xfId="0" applyNumberFormat="1" applyFont="1" applyFill="1" applyBorder="1" applyAlignment="1" applyProtection="1">
      <alignment vertical="center" wrapText="1"/>
      <protection locked="0"/>
    </xf>
    <xf numFmtId="178" fontId="3" fillId="0" borderId="46" xfId="0" applyNumberFormat="1" applyFont="1" applyFill="1" applyBorder="1" applyAlignment="1" applyProtection="1">
      <alignment vertical="center" wrapText="1"/>
      <protection locked="0"/>
    </xf>
    <xf numFmtId="178" fontId="3" fillId="0" borderId="44" xfId="0" applyNumberFormat="1" applyFont="1" applyFill="1" applyBorder="1" applyAlignment="1" applyProtection="1">
      <alignment vertical="center" wrapText="1"/>
      <protection locked="0"/>
    </xf>
    <xf numFmtId="178" fontId="3" fillId="0" borderId="143" xfId="0" applyNumberFormat="1" applyFont="1" applyFill="1" applyBorder="1" applyAlignment="1" applyProtection="1">
      <alignment vertical="center" wrapText="1"/>
      <protection locked="0"/>
    </xf>
    <xf numFmtId="178" fontId="3" fillId="0" borderId="129" xfId="0" applyNumberFormat="1" applyFont="1" applyFill="1" applyBorder="1" applyAlignment="1" applyProtection="1">
      <alignment vertical="center" wrapText="1"/>
      <protection locked="0"/>
    </xf>
    <xf numFmtId="178" fontId="3" fillId="0" borderId="32" xfId="0" applyNumberFormat="1" applyFont="1" applyFill="1" applyBorder="1" applyAlignment="1" applyProtection="1">
      <alignment vertical="center" wrapText="1"/>
      <protection locked="0"/>
    </xf>
    <xf numFmtId="178" fontId="3" fillId="0" borderId="130" xfId="0" applyNumberFormat="1" applyFont="1" applyFill="1" applyBorder="1" applyAlignment="1" applyProtection="1">
      <alignment vertical="center" wrapText="1"/>
      <protection locked="0"/>
    </xf>
    <xf numFmtId="0" fontId="3" fillId="7" borderId="124" xfId="0" applyFont="1" applyFill="1" applyBorder="1" applyAlignment="1" applyProtection="1">
      <alignment horizontal="center" vertical="center" wrapText="1"/>
    </xf>
    <xf numFmtId="0" fontId="3" fillId="7" borderId="125" xfId="0" applyFont="1" applyFill="1" applyBorder="1" applyAlignment="1" applyProtection="1">
      <alignment horizontal="center" vertical="center" wrapText="1"/>
    </xf>
    <xf numFmtId="0" fontId="4" fillId="0" borderId="0" xfId="0" applyFont="1" applyFill="1" applyBorder="1" applyAlignment="1" applyProtection="1">
      <alignment horizontal="distributed" vertical="center" wrapText="1"/>
    </xf>
    <xf numFmtId="0" fontId="2" fillId="0" borderId="0" xfId="0" applyFont="1" applyFill="1" applyBorder="1" applyAlignment="1">
      <alignment horizontal="distributed" vertical="center" wrapText="1"/>
    </xf>
    <xf numFmtId="0" fontId="3" fillId="0" borderId="138"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139"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181" fontId="53" fillId="6" borderId="146" xfId="0" applyNumberFormat="1" applyFont="1" applyFill="1" applyBorder="1" applyAlignment="1" applyProtection="1">
      <alignment horizontal="center" vertical="center"/>
    </xf>
    <xf numFmtId="181" fontId="53" fillId="6" borderId="147" xfId="0" applyNumberFormat="1" applyFont="1" applyFill="1" applyBorder="1" applyAlignment="1">
      <alignment horizontal="center" vertical="center"/>
    </xf>
    <xf numFmtId="181" fontId="53" fillId="6" borderId="148" xfId="0" applyNumberFormat="1" applyFont="1" applyFill="1" applyBorder="1" applyAlignment="1">
      <alignment horizontal="center" vertical="center"/>
    </xf>
    <xf numFmtId="0" fontId="3" fillId="3" borderId="149" xfId="0" applyFont="1" applyFill="1" applyBorder="1" applyAlignment="1" applyProtection="1">
      <alignment horizontal="center" vertical="center" wrapText="1"/>
    </xf>
    <xf numFmtId="0" fontId="3" fillId="3" borderId="42" xfId="0" applyFont="1" applyFill="1" applyBorder="1" applyAlignment="1" applyProtection="1">
      <alignment horizontal="center" vertical="center" wrapText="1"/>
    </xf>
    <xf numFmtId="0" fontId="3" fillId="3" borderId="150" xfId="0" applyFont="1" applyFill="1" applyBorder="1" applyAlignment="1" applyProtection="1">
      <alignment horizontal="center" vertical="center" wrapText="1"/>
    </xf>
    <xf numFmtId="0" fontId="3" fillId="3" borderId="151" xfId="0" applyFont="1" applyFill="1" applyBorder="1" applyAlignment="1" applyProtection="1">
      <alignment horizontal="center" vertical="center" wrapText="1"/>
    </xf>
    <xf numFmtId="0" fontId="2" fillId="0" borderId="126" xfId="0" applyFont="1" applyFill="1" applyBorder="1" applyAlignment="1">
      <alignment horizontal="center" vertical="center" wrapText="1"/>
    </xf>
    <xf numFmtId="0" fontId="2" fillId="0" borderId="118" xfId="0" applyFont="1" applyFill="1" applyBorder="1" applyAlignment="1">
      <alignment horizontal="center" vertical="center" wrapText="1"/>
    </xf>
    <xf numFmtId="0" fontId="2" fillId="0" borderId="12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69" xfId="0" applyFont="1" applyFill="1" applyBorder="1" applyAlignment="1">
      <alignment horizontal="center" vertical="center" wrapText="1"/>
    </xf>
    <xf numFmtId="178" fontId="3" fillId="0" borderId="117" xfId="0" applyNumberFormat="1" applyFont="1" applyFill="1" applyBorder="1" applyAlignment="1" applyProtection="1">
      <alignment vertical="center" wrapText="1"/>
      <protection locked="0"/>
    </xf>
    <xf numFmtId="178" fontId="3" fillId="0" borderId="118" xfId="0" applyNumberFormat="1" applyFont="1" applyFill="1" applyBorder="1" applyAlignment="1" applyProtection="1">
      <alignment vertical="center" wrapText="1"/>
      <protection locked="0"/>
    </xf>
    <xf numFmtId="178" fontId="2" fillId="0" borderId="144" xfId="0" applyNumberFormat="1" applyFont="1" applyFill="1" applyBorder="1" applyAlignment="1" applyProtection="1">
      <alignment vertical="center" wrapText="1"/>
      <protection locked="0"/>
    </xf>
    <xf numFmtId="178" fontId="2" fillId="0" borderId="141" xfId="0" applyNumberFormat="1" applyFont="1" applyFill="1" applyBorder="1" applyAlignment="1" applyProtection="1">
      <alignment vertical="center" wrapText="1"/>
      <protection locked="0"/>
    </xf>
    <xf numFmtId="178" fontId="2" fillId="0" borderId="145" xfId="0" applyNumberFormat="1" applyFont="1" applyFill="1" applyBorder="1" applyAlignment="1" applyProtection="1">
      <alignment vertical="center" wrapText="1"/>
      <protection locked="0"/>
    </xf>
  </cellXfs>
  <cellStyles count="3">
    <cellStyle name="ハイパーリンク" xfId="1" builtinId="8"/>
    <cellStyle name="桁区切り" xfId="2" builtinId="6"/>
    <cellStyle name="標準" xfId="0" builtinId="0"/>
  </cellStyles>
  <dxfs count="168">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b/>
        <i val="0"/>
        <color rgb="FF000066"/>
      </font>
    </dxf>
    <dxf>
      <font>
        <b/>
        <i val="0"/>
        <color rgb="FF002060"/>
      </font>
    </dxf>
    <dxf>
      <font>
        <b/>
        <i val="0"/>
        <color rgb="FF002060"/>
      </font>
    </dxf>
    <dxf>
      <font>
        <b/>
        <i val="0"/>
        <color rgb="FF002060"/>
      </font>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dxf>
    <dxf>
      <font>
        <b/>
        <i val="0"/>
        <color rgb="FF002060"/>
      </font>
    </dxf>
    <dxf>
      <font>
        <b/>
        <i val="0"/>
        <color rgb="FF002060"/>
      </font>
    </dxf>
    <dxf>
      <font>
        <b/>
        <i val="0"/>
        <color rgb="FF002060"/>
      </font>
      <fill>
        <patternFill patternType="none">
          <bgColor indexed="65"/>
        </patternFill>
      </fill>
    </dxf>
    <dxf>
      <font>
        <b/>
        <i val="0"/>
        <color rgb="FF000066"/>
      </font>
    </dxf>
    <dxf>
      <font>
        <b/>
        <i val="0"/>
        <color rgb="FF002060"/>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2060"/>
      </font>
      <fill>
        <patternFill patternType="none">
          <bgColor indexed="65"/>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fill>
        <patternFill>
          <bgColor theme="5" tint="0.79998168889431442"/>
        </patternFill>
      </fill>
    </dxf>
    <dxf>
      <font>
        <b/>
        <i val="0"/>
        <color rgb="FF002060"/>
      </font>
      <fill>
        <patternFill>
          <bgColor theme="5" tint="0.79998168889431442"/>
        </patternFill>
      </fill>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0066"/>
      </font>
    </dxf>
    <dxf>
      <font>
        <b/>
        <i val="0"/>
        <color rgb="FF002060"/>
      </font>
    </dxf>
    <dxf>
      <font>
        <b/>
        <i val="0"/>
        <color rgb="FF000066"/>
      </font>
    </dxf>
    <dxf>
      <font>
        <b/>
        <i val="0"/>
        <color rgb="FF002060"/>
      </font>
    </dxf>
    <dxf>
      <font>
        <b/>
        <i val="0"/>
        <color rgb="FF000066"/>
      </font>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color rgb="FF002060"/>
      </font>
      <fill>
        <patternFill>
          <bgColor rgb="FF33CCFF"/>
        </patternFill>
      </fill>
    </dxf>
    <dxf>
      <font>
        <b/>
        <i val="0"/>
        <color rgb="FF002060"/>
      </font>
    </dxf>
    <dxf>
      <font>
        <color rgb="FFC00000"/>
      </font>
      <fill>
        <patternFill>
          <bgColor rgb="FFFF66CC"/>
        </patternFill>
      </fill>
    </dxf>
    <dxf>
      <font>
        <b/>
        <i val="0"/>
        <color rgb="FF002060"/>
      </font>
      <fill>
        <patternFill patternType="none">
          <bgColor indexed="65"/>
        </patternFill>
      </fill>
    </dxf>
    <dxf>
      <font>
        <b/>
        <i val="0"/>
        <color rgb="FF000066"/>
      </font>
    </dxf>
    <dxf>
      <font>
        <b/>
        <i val="0"/>
        <color rgb="FF002060"/>
      </font>
    </dxf>
    <dxf>
      <font>
        <b/>
        <i val="0"/>
        <color auto="1"/>
      </font>
    </dxf>
    <dxf>
      <font>
        <b/>
        <i val="0"/>
        <color rgb="FF002060"/>
      </font>
    </dxf>
    <dxf>
      <font>
        <b/>
        <i val="0"/>
        <color rgb="FF002060"/>
      </font>
    </dxf>
    <dxf>
      <font>
        <b/>
        <i val="0"/>
        <color rgb="FF002060"/>
      </font>
      <fill>
        <patternFill>
          <bgColor theme="5" tint="0.79998168889431442"/>
        </patternFill>
      </fill>
    </dxf>
    <dxf>
      <font>
        <b/>
        <i val="0"/>
        <color rgb="FF00206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O$49" lockText="1"/>
</file>

<file path=xl/ctrlProps/ctrlProp2.xml><?xml version="1.0" encoding="utf-8"?>
<formControlPr xmlns="http://schemas.microsoft.com/office/spreadsheetml/2009/9/main" objectType="CheckBox" fmlaLink="O51"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19601</xdr:colOff>
      <xdr:row>22</xdr:row>
      <xdr:rowOff>1504</xdr:rowOff>
    </xdr:from>
    <xdr:to>
      <xdr:col>17</xdr:col>
      <xdr:colOff>402167</xdr:colOff>
      <xdr:row>24</xdr:row>
      <xdr:rowOff>1505</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9311768" y="4912171"/>
          <a:ext cx="1758399" cy="486834"/>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18105</xdr:colOff>
      <xdr:row>24</xdr:row>
      <xdr:rowOff>0</xdr:rowOff>
    </xdr:from>
    <xdr:to>
      <xdr:col>17</xdr:col>
      <xdr:colOff>400671</xdr:colOff>
      <xdr:row>26</xdr:row>
      <xdr:rowOff>1</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9310272" y="5397500"/>
          <a:ext cx="1758399" cy="444501"/>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18105</xdr:colOff>
      <xdr:row>26</xdr:row>
      <xdr:rowOff>0</xdr:rowOff>
    </xdr:from>
    <xdr:to>
      <xdr:col>17</xdr:col>
      <xdr:colOff>400671</xdr:colOff>
      <xdr:row>28</xdr:row>
      <xdr:rowOff>0</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9310272" y="5842000"/>
          <a:ext cx="1758399" cy="444500"/>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18105</xdr:colOff>
      <xdr:row>28</xdr:row>
      <xdr:rowOff>0</xdr:rowOff>
    </xdr:from>
    <xdr:to>
      <xdr:col>17</xdr:col>
      <xdr:colOff>400671</xdr:colOff>
      <xdr:row>30</xdr:row>
      <xdr:rowOff>1</xdr:rowOff>
    </xdr:to>
    <xdr:sp macro="" textlink="">
      <xdr:nvSpPr>
        <xdr:cNvPr id="34" name="円/楕円 33">
          <a:extLst>
            <a:ext uri="{FF2B5EF4-FFF2-40B4-BE49-F238E27FC236}">
              <a16:creationId xmlns:a16="http://schemas.microsoft.com/office/drawing/2014/main" id="{00000000-0008-0000-0000-000022000000}"/>
            </a:ext>
          </a:extLst>
        </xdr:cNvPr>
        <xdr:cNvSpPr/>
      </xdr:nvSpPr>
      <xdr:spPr>
        <a:xfrm>
          <a:off x="9310272" y="6286500"/>
          <a:ext cx="1758399" cy="444501"/>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18105</xdr:colOff>
      <xdr:row>30</xdr:row>
      <xdr:rowOff>0</xdr:rowOff>
    </xdr:from>
    <xdr:to>
      <xdr:col>17</xdr:col>
      <xdr:colOff>400671</xdr:colOff>
      <xdr:row>32</xdr:row>
      <xdr:rowOff>1</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a:xfrm>
          <a:off x="9310272" y="6731000"/>
          <a:ext cx="1758399" cy="444501"/>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18105</xdr:colOff>
      <xdr:row>32</xdr:row>
      <xdr:rowOff>0</xdr:rowOff>
    </xdr:from>
    <xdr:to>
      <xdr:col>17</xdr:col>
      <xdr:colOff>400671</xdr:colOff>
      <xdr:row>34</xdr:row>
      <xdr:rowOff>0</xdr:rowOff>
    </xdr:to>
    <xdr:sp macro="" textlink="">
      <xdr:nvSpPr>
        <xdr:cNvPr id="38" name="円/楕円 37">
          <a:extLst>
            <a:ext uri="{FF2B5EF4-FFF2-40B4-BE49-F238E27FC236}">
              <a16:creationId xmlns:a16="http://schemas.microsoft.com/office/drawing/2014/main" id="{00000000-0008-0000-0000-000026000000}"/>
            </a:ext>
          </a:extLst>
        </xdr:cNvPr>
        <xdr:cNvSpPr/>
      </xdr:nvSpPr>
      <xdr:spPr>
        <a:xfrm>
          <a:off x="9310272" y="7175500"/>
          <a:ext cx="1758399" cy="444500"/>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18105</xdr:colOff>
      <xdr:row>34</xdr:row>
      <xdr:rowOff>0</xdr:rowOff>
    </xdr:from>
    <xdr:to>
      <xdr:col>17</xdr:col>
      <xdr:colOff>400671</xdr:colOff>
      <xdr:row>36</xdr:row>
      <xdr:rowOff>1</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9310272" y="7620000"/>
          <a:ext cx="1758399" cy="444501"/>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18104</xdr:colOff>
      <xdr:row>18</xdr:row>
      <xdr:rowOff>27161</xdr:rowOff>
    </xdr:from>
    <xdr:to>
      <xdr:col>17</xdr:col>
      <xdr:colOff>400670</xdr:colOff>
      <xdr:row>20</xdr:row>
      <xdr:rowOff>27161</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9310271" y="4048828"/>
          <a:ext cx="1758399" cy="444500"/>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8179</xdr:colOff>
      <xdr:row>40</xdr:row>
      <xdr:rowOff>10584</xdr:rowOff>
    </xdr:from>
    <xdr:to>
      <xdr:col>17</xdr:col>
      <xdr:colOff>389284</xdr:colOff>
      <xdr:row>42</xdr:row>
      <xdr:rowOff>2</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9406179" y="9101667"/>
          <a:ext cx="1756938" cy="433918"/>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14</xdr:col>
      <xdr:colOff>307829</xdr:colOff>
      <xdr:row>46</xdr:row>
      <xdr:rowOff>0</xdr:rowOff>
    </xdr:from>
    <xdr:to>
      <xdr:col>17</xdr:col>
      <xdr:colOff>407417</xdr:colOff>
      <xdr:row>46</xdr:row>
      <xdr:rowOff>3</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8483108" y="8329188"/>
          <a:ext cx="1647731"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17</xdr:col>
      <xdr:colOff>630622</xdr:colOff>
      <xdr:row>18</xdr:row>
      <xdr:rowOff>19636</xdr:rowOff>
    </xdr:from>
    <xdr:to>
      <xdr:col>20</xdr:col>
      <xdr:colOff>115196</xdr:colOff>
      <xdr:row>20</xdr:row>
      <xdr:rowOff>19636</xdr:rowOff>
    </xdr:to>
    <xdr:sp macro="" textlink="">
      <xdr:nvSpPr>
        <xdr:cNvPr id="48" name="円/楕円 47">
          <a:extLst>
            <a:ext uri="{FF2B5EF4-FFF2-40B4-BE49-F238E27FC236}">
              <a16:creationId xmlns:a16="http://schemas.microsoft.com/office/drawing/2014/main" id="{00000000-0008-0000-0000-000030000000}"/>
            </a:ext>
          </a:extLst>
        </xdr:cNvPr>
        <xdr:cNvSpPr/>
      </xdr:nvSpPr>
      <xdr:spPr>
        <a:xfrm>
          <a:off x="11298622" y="4041303"/>
          <a:ext cx="1548324" cy="444500"/>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17</xdr:col>
      <xdr:colOff>630622</xdr:colOff>
      <xdr:row>22</xdr:row>
      <xdr:rowOff>19636</xdr:rowOff>
    </xdr:from>
    <xdr:to>
      <xdr:col>20</xdr:col>
      <xdr:colOff>115196</xdr:colOff>
      <xdr:row>24</xdr:row>
      <xdr:rowOff>19637</xdr:rowOff>
    </xdr:to>
    <xdr:sp macro="" textlink="">
      <xdr:nvSpPr>
        <xdr:cNvPr id="49" name="円/楕円 48">
          <a:extLst>
            <a:ext uri="{FF2B5EF4-FFF2-40B4-BE49-F238E27FC236}">
              <a16:creationId xmlns:a16="http://schemas.microsoft.com/office/drawing/2014/main" id="{00000000-0008-0000-0000-000031000000}"/>
            </a:ext>
          </a:extLst>
        </xdr:cNvPr>
        <xdr:cNvSpPr/>
      </xdr:nvSpPr>
      <xdr:spPr>
        <a:xfrm>
          <a:off x="11298622" y="4930303"/>
          <a:ext cx="1548324" cy="486834"/>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17</xdr:col>
      <xdr:colOff>630622</xdr:colOff>
      <xdr:row>24</xdr:row>
      <xdr:rowOff>19636</xdr:rowOff>
    </xdr:from>
    <xdr:to>
      <xdr:col>20</xdr:col>
      <xdr:colOff>115196</xdr:colOff>
      <xdr:row>26</xdr:row>
      <xdr:rowOff>19636</xdr:rowOff>
    </xdr:to>
    <xdr:sp macro="" textlink="">
      <xdr:nvSpPr>
        <xdr:cNvPr id="50" name="円/楕円 49">
          <a:extLst>
            <a:ext uri="{FF2B5EF4-FFF2-40B4-BE49-F238E27FC236}">
              <a16:creationId xmlns:a16="http://schemas.microsoft.com/office/drawing/2014/main" id="{00000000-0008-0000-0000-000032000000}"/>
            </a:ext>
          </a:extLst>
        </xdr:cNvPr>
        <xdr:cNvSpPr/>
      </xdr:nvSpPr>
      <xdr:spPr>
        <a:xfrm>
          <a:off x="11298622" y="5417136"/>
          <a:ext cx="1548324" cy="444500"/>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editAs="oneCell">
    <xdr:from>
      <xdr:col>11</xdr:col>
      <xdr:colOff>571500</xdr:colOff>
      <xdr:row>57</xdr:row>
      <xdr:rowOff>123825</xdr:rowOff>
    </xdr:from>
    <xdr:to>
      <xdr:col>13</xdr:col>
      <xdr:colOff>371475</xdr:colOff>
      <xdr:row>65</xdr:row>
      <xdr:rowOff>95250</xdr:rowOff>
    </xdr:to>
    <xdr:pic>
      <xdr:nvPicPr>
        <xdr:cNvPr id="17611" name="Picture 4521">
          <a:extLst>
            <a:ext uri="{FF2B5EF4-FFF2-40B4-BE49-F238E27FC236}">
              <a16:creationId xmlns:a16="http://schemas.microsoft.com/office/drawing/2014/main" id="{00000000-0008-0000-0000-0000CB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12211050"/>
          <a:ext cx="15811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276225</xdr:colOff>
      <xdr:row>54</xdr:row>
      <xdr:rowOff>10584</xdr:rowOff>
    </xdr:from>
    <xdr:to>
      <xdr:col>13</xdr:col>
      <xdr:colOff>666750</xdr:colOff>
      <xdr:row>58</xdr:row>
      <xdr:rowOff>85726</xdr:rowOff>
    </xdr:to>
    <xdr:pic>
      <xdr:nvPicPr>
        <xdr:cNvPr id="17612" name="Picture 4556">
          <a:extLst>
            <a:ext uri="{FF2B5EF4-FFF2-40B4-BE49-F238E27FC236}">
              <a16:creationId xmlns:a16="http://schemas.microsoft.com/office/drawing/2014/main" id="{00000000-0008-0000-0000-0000CC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7892" y="11715751"/>
          <a:ext cx="2168525"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123825</xdr:colOff>
          <xdr:row>50</xdr:row>
          <xdr:rowOff>38100</xdr:rowOff>
        </xdr:from>
        <xdr:to>
          <xdr:col>14</xdr:col>
          <xdr:colOff>228600</xdr:colOff>
          <xdr:row>51</xdr:row>
          <xdr:rowOff>180975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　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47625</xdr:rowOff>
        </xdr:from>
        <xdr:to>
          <xdr:col>14</xdr:col>
          <xdr:colOff>66675</xdr:colOff>
          <xdr:row>53</xdr:row>
          <xdr:rowOff>95250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　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28575</xdr:rowOff>
        </xdr:from>
        <xdr:to>
          <xdr:col>2</xdr:col>
          <xdr:colOff>285750</xdr:colOff>
          <xdr:row>48</xdr:row>
          <xdr:rowOff>104775</xdr:rowOff>
        </xdr:to>
        <xdr:sp macro="" textlink="">
          <xdr:nvSpPr>
            <xdr:cNvPr id="14080" name="Check Box 5888" hidden="1">
              <a:extLst>
                <a:ext uri="{63B3BB69-23CF-44E3-9099-C40C66FF867C}">
                  <a14:compatExt spid="_x0000_s14080"/>
                </a:ext>
                <a:ext uri="{FF2B5EF4-FFF2-40B4-BE49-F238E27FC236}">
                  <a16:creationId xmlns:a16="http://schemas.microsoft.com/office/drawing/2014/main" id="{00000000-0008-0000-0000-00000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19050</xdr:rowOff>
        </xdr:from>
        <xdr:to>
          <xdr:col>6</xdr:col>
          <xdr:colOff>266700</xdr:colOff>
          <xdr:row>48</xdr:row>
          <xdr:rowOff>95250</xdr:rowOff>
        </xdr:to>
        <xdr:sp macro="" textlink="">
          <xdr:nvSpPr>
            <xdr:cNvPr id="14081" name="Check Box 5889" hidden="1">
              <a:extLst>
                <a:ext uri="{63B3BB69-23CF-44E3-9099-C40C66FF867C}">
                  <a14:compatExt spid="_x0000_s14081"/>
                </a:ext>
                <a:ext uri="{FF2B5EF4-FFF2-40B4-BE49-F238E27FC236}">
                  <a16:creationId xmlns:a16="http://schemas.microsoft.com/office/drawing/2014/main" id="{00000000-0008-0000-0000-00000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xdr:col>
      <xdr:colOff>29182</xdr:colOff>
      <xdr:row>54</xdr:row>
      <xdr:rowOff>21166</xdr:rowOff>
    </xdr:from>
    <xdr:to>
      <xdr:col>11</xdr:col>
      <xdr:colOff>211667</xdr:colOff>
      <xdr:row>66</xdr:row>
      <xdr:rowOff>95250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5015" y="11726333"/>
          <a:ext cx="6638319" cy="2561167"/>
        </a:xfrm>
        <a:prstGeom prst="roundRect">
          <a:avLst>
            <a:gd name="adj" fmla="val 2849"/>
          </a:avLst>
        </a:prstGeom>
        <a:noFill/>
        <a:ln>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455083</xdr:colOff>
      <xdr:row>2</xdr:row>
      <xdr:rowOff>95250</xdr:rowOff>
    </xdr:from>
    <xdr:to>
      <xdr:col>11</xdr:col>
      <xdr:colOff>725616</xdr:colOff>
      <xdr:row>2</xdr:row>
      <xdr:rowOff>242244</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6985000" y="402167"/>
          <a:ext cx="270533" cy="146994"/>
        </a:xfrm>
        <a:prstGeom prst="rightArrow">
          <a:avLst/>
        </a:prstGeom>
        <a:noFill/>
        <a:ln w="952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15</xdr:col>
      <xdr:colOff>0</xdr:colOff>
      <xdr:row>1</xdr:row>
      <xdr:rowOff>0</xdr:rowOff>
    </xdr:from>
    <xdr:ext cx="3776500" cy="2544082"/>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9398000" y="74083"/>
          <a:ext cx="3776500" cy="2544082"/>
        </a:xfrm>
        <a:prstGeom prst="roundRect">
          <a:avLst/>
        </a:prstGeom>
        <a:blipFill dpi="0" rotWithShape="1">
          <a:blip xmlns:r="http://schemas.openxmlformats.org/officeDocument/2006/relationships" r:embed="rId3" cstate="print">
            <a:alphaModFix amt="63000"/>
            <a:lum bright="15000"/>
          </a:blip>
          <a:srcRect/>
          <a:tile tx="0" ty="0" sx="100000" sy="100000" flip="none" algn="tl"/>
        </a:blipFill>
        <a:ln w="28575">
          <a:solidFill>
            <a:schemeClr val="accent4">
              <a:lumMod val="75000"/>
            </a:schemeClr>
          </a:solidFill>
          <a:miter lim="800000"/>
          <a:headEnd/>
          <a:tailEnd/>
        </a:ln>
      </xdr:spPr>
      <xdr:txBody>
        <a:bodyPr vertOverflow="clip" wrap="square" lIns="27432" tIns="27360" rIns="27360" bIns="27360" anchor="t" upright="1">
          <a:sp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記入は</a:t>
          </a:r>
          <a:r>
            <a:rPr lang="it-IT" altLang="ja-JP" sz="1400" b="1" i="0" u="none" strike="noStrike" baseline="0">
              <a:solidFill>
                <a:srgbClr val="FF0000"/>
              </a:solidFill>
              <a:latin typeface="ＭＳ Ｐゴシック"/>
              <a:ea typeface="+mn-ea"/>
            </a:rPr>
            <a:t>PC</a:t>
          </a:r>
          <a:r>
            <a:rPr lang="ja-JP" altLang="en-US" sz="1400" b="1" i="0" u="none" strike="noStrike" baseline="0">
              <a:solidFill>
                <a:srgbClr val="FF0000"/>
              </a:solidFill>
              <a:latin typeface="ＭＳ Ｐゴシック"/>
              <a:ea typeface="+mn-ea"/>
            </a:rPr>
            <a:t>入力をお願いします。</a:t>
          </a:r>
          <a:endParaRPr lang="en-US" altLang="ja-JP" sz="1400" b="1" i="0" u="none" strike="noStrike" baseline="0">
            <a:solidFill>
              <a:srgbClr val="FF0000"/>
            </a:solidFill>
            <a:latin typeface="ＭＳ Ｐゴシック"/>
            <a:ea typeface="+mn-ea"/>
          </a:endParaRPr>
        </a:p>
        <a:p>
          <a:pPr algn="l" rtl="0">
            <a:lnSpc>
              <a:spcPts val="1500"/>
            </a:lnSpc>
            <a:defRPr sz="1000"/>
          </a:pPr>
          <a:r>
            <a:rPr lang="ja-JP" altLang="en-US" sz="1400" b="1" i="0" u="none" strike="noStrike" baseline="0">
              <a:solidFill>
                <a:schemeClr val="tx2">
                  <a:lumMod val="75000"/>
                </a:schemeClr>
              </a:solidFill>
              <a:latin typeface="ＭＳ Ｐゴシック"/>
              <a:ea typeface="+mn-ea"/>
            </a:rPr>
            <a:t>　　　（使用室の使用日時欄を記入。）</a:t>
          </a:r>
          <a:endParaRPr lang="en-US" altLang="ja-JP" sz="1400" b="1" i="0" u="none" strike="noStrike" baseline="0">
            <a:solidFill>
              <a:schemeClr val="tx2">
                <a:lumMod val="75000"/>
              </a:schemeClr>
            </a:solidFill>
            <a:latin typeface="ＭＳ Ｐゴシック"/>
            <a:ea typeface="+mn-ea"/>
          </a:endParaRPr>
        </a:p>
        <a:p>
          <a:pPr algn="l" rtl="0">
            <a:lnSpc>
              <a:spcPts val="1300"/>
            </a:lnSpc>
            <a:defRPr sz="1000"/>
          </a:pPr>
          <a:r>
            <a:rPr lang="ja-JP" altLang="en-US" sz="1200" b="0" i="0" u="none" strike="noStrike" baseline="0">
              <a:solidFill>
                <a:schemeClr val="tx2">
                  <a:lumMod val="75000"/>
                </a:schemeClr>
              </a:solidFill>
              <a:latin typeface="ＭＳ Ｐゴシック"/>
              <a:ea typeface="+mn-ea"/>
            </a:rPr>
            <a:t>　１）</a:t>
          </a:r>
          <a:r>
            <a:rPr lang="ja-JP" altLang="en-US" sz="1200" b="1" i="0" u="none" strike="noStrike" baseline="0">
              <a:solidFill>
                <a:srgbClr val="E4068A"/>
              </a:solidFill>
              <a:latin typeface="ＭＳ Ｐゴシック"/>
              <a:ea typeface="+mn-ea"/>
            </a:rPr>
            <a:t>日付</a:t>
          </a:r>
          <a:r>
            <a:rPr lang="ja-JP" altLang="en-US" sz="1200" b="0" i="0" u="none" strike="noStrike" baseline="0">
              <a:solidFill>
                <a:schemeClr val="tx2">
                  <a:lumMod val="75000"/>
                </a:schemeClr>
              </a:solidFill>
              <a:latin typeface="ＭＳ Ｐゴシック"/>
              <a:ea typeface="+mn-ea"/>
            </a:rPr>
            <a:t>は</a:t>
          </a:r>
          <a:r>
            <a:rPr lang="ja-JP" altLang="en-US" sz="1200" b="1" i="0" u="none" strike="noStrike" baseline="0">
              <a:solidFill>
                <a:srgbClr val="E4068A"/>
              </a:solidFill>
              <a:latin typeface="ＭＳ Ｐゴシック"/>
              <a:ea typeface="+mn-ea"/>
            </a:rPr>
            <a:t>西暦</a:t>
          </a:r>
          <a:r>
            <a:rPr lang="ja-JP" altLang="en-US" sz="1200" b="0" i="0" u="none" strike="noStrike" baseline="0">
              <a:solidFill>
                <a:schemeClr val="tx2">
                  <a:lumMod val="75000"/>
                </a:schemeClr>
              </a:solidFill>
              <a:latin typeface="ＭＳ Ｐゴシック"/>
              <a:ea typeface="+mn-ea"/>
            </a:rPr>
            <a:t>で入力 （ </a:t>
          </a:r>
          <a:r>
            <a:rPr lang="it-IT" altLang="ja-JP" sz="1200" b="1" i="0" u="none" strike="noStrike" baseline="0">
              <a:solidFill>
                <a:srgbClr val="FF0000"/>
              </a:solidFill>
              <a:latin typeface="ＭＳ Ｐゴシック"/>
              <a:ea typeface="ＭＳ Ｐゴシック"/>
            </a:rPr>
            <a:t>y/m/d</a:t>
          </a:r>
          <a:r>
            <a:rPr lang="it-IT" altLang="ja-JP" sz="1200" b="0" i="0" u="none" strike="noStrike" baseline="0">
              <a:solidFill>
                <a:schemeClr val="tx2">
                  <a:lumMod val="75000"/>
                </a:schemeClr>
              </a:solidFill>
              <a:latin typeface="ＭＳ Ｐゴシック"/>
              <a:ea typeface="ＭＳ Ｐゴシック"/>
            </a:rPr>
            <a:t> </a:t>
          </a:r>
          <a:r>
            <a:rPr lang="ja-JP" altLang="it-IT"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　（→和暦へ変換）</a:t>
          </a:r>
          <a:endParaRPr lang="ja-JP" altLang="it-IT" sz="1200" b="0" i="0" u="none" strike="noStrike" baseline="0">
            <a:solidFill>
              <a:schemeClr val="tx2">
                <a:lumMod val="75000"/>
              </a:schemeClr>
            </a:solidFill>
            <a:latin typeface="ＭＳ Ｐゴシック"/>
            <a:ea typeface="ＭＳ Ｐゴシック"/>
          </a:endParaRPr>
        </a:p>
        <a:p>
          <a:pPr algn="l" rtl="0">
            <a:lnSpc>
              <a:spcPts val="1300"/>
            </a:lnSpc>
            <a:defRPr sz="1000"/>
          </a:pPr>
          <a:r>
            <a:rPr lang="ja-JP" altLang="it-IT" sz="1200" b="0" i="0" u="none" strike="noStrike" baseline="0">
              <a:solidFill>
                <a:schemeClr val="tx2">
                  <a:lumMod val="75000"/>
                </a:schemeClr>
              </a:solidFill>
              <a:latin typeface="ＭＳ Ｐゴシック"/>
              <a:ea typeface="ＭＳ Ｐゴシック"/>
            </a:rPr>
            <a:t>　　　</a:t>
          </a:r>
          <a:r>
            <a:rPr lang="it-IT" altLang="ja-JP" sz="1200" b="1" i="0" u="none" strike="noStrike" baseline="0">
              <a:solidFill>
                <a:srgbClr val="FF0000"/>
              </a:solidFill>
              <a:latin typeface="ＭＳ Ｐゴシック"/>
              <a:ea typeface="ＭＳ Ｐゴシック"/>
            </a:rPr>
            <a:t>y/ </a:t>
          </a:r>
          <a:r>
            <a:rPr lang="ja-JP" altLang="en-US" sz="1200" b="0" i="0" u="none" strike="noStrike" baseline="0">
              <a:solidFill>
                <a:schemeClr val="tx2">
                  <a:lumMod val="75000"/>
                </a:schemeClr>
              </a:solidFill>
              <a:latin typeface="ＭＳ Ｐゴシック"/>
              <a:ea typeface="ＭＳ Ｐゴシック"/>
            </a:rPr>
            <a:t>を省略すると（ </a:t>
          </a:r>
          <a:r>
            <a:rPr lang="it-IT" altLang="ja-JP" sz="1200" b="1" i="0" u="none" strike="noStrike" baseline="0">
              <a:solidFill>
                <a:srgbClr val="FF0000"/>
              </a:solidFill>
              <a:latin typeface="ＭＳ Ｐゴシック"/>
              <a:ea typeface="ＭＳ Ｐゴシック"/>
            </a:rPr>
            <a:t>m/d</a:t>
          </a:r>
          <a:r>
            <a:rPr lang="it-IT" altLang="ja-JP" sz="1200" b="0" i="0" u="none" strike="noStrike" baseline="0">
              <a:solidFill>
                <a:schemeClr val="tx2">
                  <a:lumMod val="75000"/>
                </a:schemeClr>
              </a:solidFill>
              <a:latin typeface="ＭＳ Ｐゴシック"/>
              <a:ea typeface="ＭＳ Ｐゴシック"/>
            </a:rPr>
            <a:t> </a:t>
          </a:r>
          <a:r>
            <a:rPr lang="ja-JP" altLang="it-IT"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　</a:t>
          </a:r>
          <a:r>
            <a:rPr lang="ja-JP" altLang="en-US" sz="1200" b="1" i="0" u="none" strike="noStrike" baseline="0">
              <a:solidFill>
                <a:srgbClr val="E4068A"/>
              </a:solidFill>
              <a:latin typeface="ＭＳ Ｐゴシック"/>
              <a:ea typeface="ＭＳ Ｐゴシック"/>
            </a:rPr>
            <a:t>今年</a:t>
          </a:r>
          <a:r>
            <a:rPr lang="ja-JP" altLang="en-US" sz="1200" b="0" i="0" u="none" strike="noStrike" baseline="0">
              <a:solidFill>
                <a:schemeClr val="tx2">
                  <a:lumMod val="75000"/>
                </a:schemeClr>
              </a:solidFill>
              <a:latin typeface="ＭＳ Ｐゴシック"/>
              <a:ea typeface="ＭＳ Ｐゴシック"/>
            </a:rPr>
            <a:t>の日付となる。</a:t>
          </a:r>
        </a:p>
        <a:p>
          <a:pPr algn="l" rtl="0">
            <a:lnSpc>
              <a:spcPts val="1300"/>
            </a:lnSpc>
            <a:defRPr sz="1000"/>
          </a:pPr>
          <a:r>
            <a:rPr lang="ja-JP" altLang="en-US" sz="1200" b="0" i="0" u="none" strike="noStrike" baseline="0">
              <a:solidFill>
                <a:schemeClr val="tx2">
                  <a:lumMod val="75000"/>
                </a:schemeClr>
              </a:solidFill>
              <a:latin typeface="ＭＳ Ｐゴシック"/>
              <a:ea typeface="ＭＳ Ｐゴシック"/>
            </a:rPr>
            <a:t>　２）</a:t>
          </a:r>
          <a:r>
            <a:rPr lang="ja-JP" altLang="en-US" sz="1200" b="1" i="0" u="none" strike="noStrike" baseline="0">
              <a:solidFill>
                <a:srgbClr val="F00691"/>
              </a:solidFill>
              <a:latin typeface="ＭＳ Ｐゴシック"/>
              <a:ea typeface="ＭＳ Ｐゴシック"/>
            </a:rPr>
            <a:t>時刻</a:t>
          </a:r>
          <a:r>
            <a:rPr lang="ja-JP" altLang="en-US" sz="1200" b="0" i="0" u="none" strike="noStrike" baseline="0">
              <a:solidFill>
                <a:schemeClr val="tx2">
                  <a:lumMod val="75000"/>
                </a:schemeClr>
              </a:solidFill>
              <a:latin typeface="ＭＳ Ｐゴシック"/>
              <a:ea typeface="ＭＳ Ｐゴシック"/>
            </a:rPr>
            <a:t>は</a:t>
          </a:r>
          <a:r>
            <a:rPr lang="en-US" altLang="ja-JP" sz="1200" b="1" i="0" u="none" strike="noStrike" baseline="0">
              <a:solidFill>
                <a:srgbClr val="E4068A"/>
              </a:solidFill>
              <a:latin typeface="ＭＳ Ｐゴシック"/>
              <a:ea typeface="ＭＳ Ｐゴシック"/>
            </a:rPr>
            <a:t>24</a:t>
          </a:r>
          <a:r>
            <a:rPr lang="ja-JP" altLang="en-US" sz="1200" b="1" i="0" u="none" strike="noStrike" baseline="0">
              <a:solidFill>
                <a:srgbClr val="E4068A"/>
              </a:solidFill>
              <a:latin typeface="ＭＳ Ｐゴシック"/>
              <a:ea typeface="ＭＳ Ｐゴシック"/>
            </a:rPr>
            <a:t>時制</a:t>
          </a:r>
          <a:r>
            <a:rPr lang="ja-JP" altLang="en-US" sz="1200" b="0" i="0" u="none" strike="noStrike" baseline="0">
              <a:solidFill>
                <a:schemeClr val="tx2">
                  <a:lumMod val="75000"/>
                </a:schemeClr>
              </a:solidFill>
              <a:latin typeface="ＭＳ Ｐゴシック"/>
              <a:ea typeface="ＭＳ Ｐゴシック"/>
            </a:rPr>
            <a:t>で</a:t>
          </a:r>
          <a:r>
            <a:rPr lang="ja-JP" altLang="en-US" sz="1200" b="1" i="0" u="none" strike="noStrike" baseline="0">
              <a:solidFill>
                <a:srgbClr val="E4068A"/>
              </a:solidFill>
              <a:latin typeface="ＭＳ Ｐゴシック"/>
              <a:ea typeface="ＭＳ Ｐゴシック"/>
            </a:rPr>
            <a:t>英数字</a:t>
          </a:r>
          <a:r>
            <a:rPr lang="ja-JP" altLang="en-US" sz="1200" b="0" i="0" u="none" strike="noStrike" baseline="0">
              <a:solidFill>
                <a:schemeClr val="tx2">
                  <a:lumMod val="75000"/>
                </a:schemeClr>
              </a:solidFill>
              <a:latin typeface="ＭＳ Ｐゴシック"/>
              <a:ea typeface="ＭＳ Ｐゴシック"/>
            </a:rPr>
            <a:t>入力 （ </a:t>
          </a:r>
          <a:r>
            <a:rPr lang="it-IT" altLang="ja-JP" sz="1200" b="1" i="0" u="none" strike="noStrike" baseline="0">
              <a:solidFill>
                <a:srgbClr val="FF0000"/>
              </a:solidFill>
              <a:latin typeface="ＭＳ Ｐゴシック"/>
              <a:ea typeface="ＭＳ Ｐゴシック"/>
            </a:rPr>
            <a:t>h:mm</a:t>
          </a:r>
          <a:r>
            <a:rPr lang="it-IT" altLang="ja-JP" sz="1200" b="0" i="0" u="none" strike="noStrike" baseline="0">
              <a:solidFill>
                <a:schemeClr val="tx2">
                  <a:lumMod val="75000"/>
                </a:schemeClr>
              </a:solidFill>
              <a:latin typeface="ＭＳ Ｐゴシック"/>
              <a:ea typeface="ＭＳ Ｐゴシック"/>
            </a:rPr>
            <a:t>)</a:t>
          </a:r>
        </a:p>
        <a:p>
          <a:pPr rtl="0" fontAlgn="base">
            <a:lnSpc>
              <a:spcPts val="1300"/>
            </a:lnSpc>
          </a:pPr>
          <a:r>
            <a:rPr lang="ja-JP" altLang="ja-JP" sz="1200" b="0" i="0" baseline="0">
              <a:latin typeface="+mn-lt"/>
              <a:ea typeface="+mn-ea"/>
              <a:cs typeface="+mn-cs"/>
            </a:rPr>
            <a:t>　３）</a:t>
          </a:r>
          <a:r>
            <a:rPr lang="ja-JP" altLang="ja-JP" sz="1200" b="1" i="0" baseline="0">
              <a:solidFill>
                <a:srgbClr val="CC0099"/>
              </a:solidFill>
              <a:latin typeface="+mn-lt"/>
              <a:ea typeface="+mn-ea"/>
              <a:cs typeface="+mn-cs"/>
            </a:rPr>
            <a:t>内線、使用予定人数</a:t>
          </a:r>
          <a:r>
            <a:rPr lang="ja-JP" altLang="ja-JP" sz="1200" b="0" i="0" baseline="0">
              <a:latin typeface="+mn-lt"/>
              <a:ea typeface="+mn-ea"/>
              <a:cs typeface="+mn-cs"/>
            </a:rPr>
            <a:t>は</a:t>
          </a:r>
          <a:r>
            <a:rPr lang="ja-JP" altLang="ja-JP" sz="1200" b="1" i="0" baseline="0">
              <a:solidFill>
                <a:srgbClr val="D60093"/>
              </a:solidFill>
              <a:latin typeface="+mn-lt"/>
              <a:ea typeface="+mn-ea"/>
              <a:cs typeface="+mn-cs"/>
            </a:rPr>
            <a:t>数字のみ</a:t>
          </a:r>
          <a:r>
            <a:rPr lang="ja-JP" altLang="ja-JP" sz="1200" b="0" i="0" baseline="0">
              <a:latin typeface="+mn-lt"/>
              <a:ea typeface="+mn-ea"/>
              <a:cs typeface="+mn-cs"/>
            </a:rPr>
            <a:t>入力</a:t>
          </a:r>
          <a:endParaRPr lang="en-US" altLang="ja-JP" sz="1200" b="0" i="0" baseline="0">
            <a:latin typeface="+mn-lt"/>
            <a:ea typeface="+mn-ea"/>
            <a:cs typeface="+mn-cs"/>
          </a:endParaRPr>
        </a:p>
        <a:p>
          <a:pPr rtl="0" fontAlgn="base">
            <a:lnSpc>
              <a:spcPts val="1200"/>
            </a:lnSpc>
          </a:pPr>
          <a:r>
            <a:rPr lang="ja-JP" altLang="ja-JP" sz="1100" b="0" i="0" baseline="0">
              <a:solidFill>
                <a:srgbClr val="006666"/>
              </a:solidFill>
              <a:latin typeface="+mn-lt"/>
              <a:ea typeface="+mn-ea"/>
              <a:cs typeface="+mn-cs"/>
            </a:rPr>
            <a:t>　</a:t>
          </a:r>
          <a:r>
            <a:rPr lang="en-US" altLang="ja-JP" sz="1100" b="0" i="0" baseline="0">
              <a:solidFill>
                <a:srgbClr val="006666"/>
              </a:solidFill>
              <a:latin typeface="+mn-lt"/>
              <a:ea typeface="+mn-ea"/>
              <a:cs typeface="+mn-cs"/>
            </a:rPr>
            <a:t>※</a:t>
          </a:r>
          <a:r>
            <a:rPr lang="ja-JP" altLang="ja-JP" sz="1100" b="0" i="0" baseline="0">
              <a:solidFill>
                <a:srgbClr val="006666"/>
              </a:solidFill>
              <a:latin typeface="+mn-lt"/>
              <a:ea typeface="+mn-ea"/>
              <a:cs typeface="+mn-cs"/>
            </a:rPr>
            <a:t>↑</a:t>
          </a:r>
          <a:r>
            <a:rPr lang="ja-JP" altLang="en-US" sz="1100" b="0" i="0" baseline="0">
              <a:solidFill>
                <a:srgbClr val="006666"/>
              </a:solidFill>
              <a:latin typeface="+mn-lt"/>
              <a:ea typeface="+mn-ea"/>
              <a:cs typeface="+mn-cs"/>
            </a:rPr>
            <a:t>セルの</a:t>
          </a:r>
          <a:r>
            <a:rPr lang="ja-JP" altLang="ja-JP" sz="1100" b="0" i="0" baseline="0">
              <a:solidFill>
                <a:srgbClr val="006666"/>
              </a:solidFill>
              <a:latin typeface="+mn-lt"/>
              <a:ea typeface="+mn-ea"/>
              <a:cs typeface="+mn-cs"/>
            </a:rPr>
            <a:t>文字</a:t>
          </a:r>
          <a:r>
            <a:rPr lang="ja-JP" altLang="en-US" sz="1100" b="0" i="0" baseline="0">
              <a:solidFill>
                <a:srgbClr val="006666"/>
              </a:solidFill>
              <a:latin typeface="+mn-lt"/>
              <a:ea typeface="+mn-ea"/>
              <a:cs typeface="+mn-cs"/>
            </a:rPr>
            <a:t>を無視して</a:t>
          </a:r>
          <a:r>
            <a:rPr lang="ja-JP" altLang="ja-JP" sz="1100" b="0" i="0" baseline="0">
              <a:solidFill>
                <a:srgbClr val="006666"/>
              </a:solidFill>
              <a:latin typeface="+mn-lt"/>
              <a:ea typeface="+mn-ea"/>
              <a:cs typeface="+mn-cs"/>
            </a:rPr>
            <a:t>上</a:t>
          </a:r>
          <a:r>
            <a:rPr lang="ja-JP" altLang="en-US" sz="1100" b="0" i="0" baseline="0">
              <a:solidFill>
                <a:srgbClr val="006666"/>
              </a:solidFill>
              <a:latin typeface="+mn-lt"/>
              <a:ea typeface="+mn-ea"/>
              <a:cs typeface="+mn-cs"/>
            </a:rPr>
            <a:t>から</a:t>
          </a:r>
          <a:r>
            <a:rPr lang="ja-JP" altLang="ja-JP" sz="1100" b="0" i="0" baseline="0">
              <a:solidFill>
                <a:srgbClr val="006666"/>
              </a:solidFill>
              <a:latin typeface="+mn-lt"/>
              <a:ea typeface="+mn-ea"/>
              <a:cs typeface="+mn-cs"/>
            </a:rPr>
            <a:t>直</a:t>
          </a:r>
          <a:r>
            <a:rPr lang="ja-JP" altLang="en-US" sz="1100" b="0" i="0" baseline="0">
              <a:solidFill>
                <a:srgbClr val="006666"/>
              </a:solidFill>
              <a:latin typeface="+mn-lt"/>
              <a:ea typeface="+mn-ea"/>
              <a:cs typeface="+mn-cs"/>
            </a:rPr>
            <a:t>か</a:t>
          </a:r>
          <a:r>
            <a:rPr lang="ja-JP" altLang="ja-JP" sz="1100" b="0" i="0" baseline="0">
              <a:solidFill>
                <a:srgbClr val="006666"/>
              </a:solidFill>
              <a:latin typeface="+mn-lt"/>
              <a:ea typeface="+mn-ea"/>
              <a:cs typeface="+mn-cs"/>
            </a:rPr>
            <a:t>に入</a:t>
          </a:r>
          <a:r>
            <a:rPr lang="ja-JP" altLang="en-US" sz="1100" b="0" i="0" baseline="0">
              <a:solidFill>
                <a:srgbClr val="006666"/>
              </a:solidFill>
              <a:latin typeface="+mn-lt"/>
              <a:ea typeface="+mn-ea"/>
              <a:cs typeface="+mn-cs"/>
            </a:rPr>
            <a:t>れること</a:t>
          </a:r>
          <a:r>
            <a:rPr lang="ja-JP" altLang="ja-JP" sz="1100" b="0" i="0" baseline="0">
              <a:solidFill>
                <a:srgbClr val="006666"/>
              </a:solidFill>
              <a:latin typeface="+mn-lt"/>
              <a:ea typeface="+mn-ea"/>
              <a:cs typeface="+mn-cs"/>
            </a:rPr>
            <a:t>。</a:t>
          </a:r>
          <a:endParaRPr lang="en-US" altLang="ja-JP" sz="1100" b="0" i="0" baseline="0">
            <a:solidFill>
              <a:srgbClr val="006666"/>
            </a:solidFill>
            <a:latin typeface="+mn-lt"/>
            <a:ea typeface="+mn-ea"/>
            <a:cs typeface="+mn-cs"/>
          </a:endParaRPr>
        </a:p>
        <a:p>
          <a:pPr rtl="0" fontAlgn="base">
            <a:lnSpc>
              <a:spcPts val="1100"/>
            </a:lnSpc>
          </a:pPr>
          <a:endParaRPr lang="en-US" altLang="ja-JP" sz="1100" b="0" i="0" baseline="0">
            <a:latin typeface="+mn-lt"/>
            <a:ea typeface="+mn-ea"/>
            <a:cs typeface="+mn-cs"/>
          </a:endParaRPr>
        </a:p>
        <a:p>
          <a:pPr algn="l" rtl="0">
            <a:lnSpc>
              <a:spcPts val="1300"/>
            </a:lnSpc>
            <a:defRPr sz="1000"/>
          </a:pPr>
          <a:r>
            <a:rPr lang="ja-JP" altLang="it-IT" sz="1200" b="0" i="0" u="none" strike="noStrike" baseline="0">
              <a:solidFill>
                <a:schemeClr val="tx2">
                  <a:lumMod val="75000"/>
                </a:schemeClr>
              </a:solidFill>
              <a:latin typeface="ＭＳ Ｐゴシック"/>
              <a:ea typeface="ＭＳ Ｐゴシック"/>
            </a:rPr>
            <a:t>　</a:t>
          </a:r>
          <a:r>
            <a:rPr lang="ja-JP" altLang="en-US" sz="1200" b="0" i="0" u="none" strike="noStrike" baseline="0">
              <a:solidFill>
                <a:schemeClr val="tx2">
                  <a:lumMod val="75000"/>
                </a:schemeClr>
              </a:solidFill>
              <a:latin typeface="ＭＳ Ｐゴシック"/>
              <a:ea typeface="ＭＳ Ｐゴシック"/>
            </a:rPr>
            <a:t>４</a:t>
          </a:r>
          <a:r>
            <a:rPr lang="ja-JP" altLang="it-IT"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複数日・時間帯のときは、使用日時</a:t>
          </a:r>
          <a:r>
            <a:rPr lang="en-US" altLang="ja-JP" sz="1200" b="0" i="0" u="none" strike="noStrike" baseline="0">
              <a:solidFill>
                <a:schemeClr val="tx2">
                  <a:lumMod val="75000"/>
                </a:schemeClr>
              </a:solidFill>
              <a:latin typeface="ＭＳ Ｐゴシック"/>
              <a:ea typeface="ＭＳ Ｐゴシック"/>
            </a:rPr>
            <a:t>(2)</a:t>
          </a:r>
          <a:r>
            <a:rPr lang="ja-JP" altLang="en-US" sz="1200" b="0" i="0" u="none" strike="noStrike" baseline="0">
              <a:solidFill>
                <a:schemeClr val="tx2">
                  <a:lumMod val="75000"/>
                </a:schemeClr>
              </a:solidFill>
              <a:latin typeface="ＭＳ Ｐゴシック"/>
              <a:ea typeface="ＭＳ Ｐゴシック"/>
            </a:rPr>
            <a:t>にも記入し、</a:t>
          </a:r>
          <a:endParaRPr lang="en-US" altLang="ja-JP" sz="1200" b="0" i="0" u="none" strike="noStrike" baseline="0">
            <a:solidFill>
              <a:schemeClr val="tx2">
                <a:lumMod val="75000"/>
              </a:schemeClr>
            </a:solidFill>
            <a:latin typeface="ＭＳ Ｐゴシック"/>
            <a:ea typeface="ＭＳ Ｐゴシック"/>
          </a:endParaRPr>
        </a:p>
        <a:p>
          <a:pPr algn="l" rtl="0">
            <a:lnSpc>
              <a:spcPts val="1600"/>
            </a:lnSpc>
            <a:defRPr sz="1000"/>
          </a:pPr>
          <a:r>
            <a:rPr lang="ja-JP" altLang="en-US" sz="1200" b="0" i="0" u="none" strike="noStrike" baseline="0">
              <a:solidFill>
                <a:schemeClr val="tx2">
                  <a:lumMod val="75000"/>
                </a:schemeClr>
              </a:solidFill>
              <a:latin typeface="ＭＳ Ｐゴシック"/>
              <a:ea typeface="ＭＳ Ｐゴシック"/>
            </a:rPr>
            <a:t>　　　中間に </a:t>
          </a:r>
          <a:r>
            <a:rPr lang="en-US" altLang="ja-JP" sz="1200" b="0" i="0" u="none" strike="noStrike" baseline="0">
              <a:solidFill>
                <a:schemeClr val="tx2">
                  <a:lumMod val="75000"/>
                </a:schemeClr>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 </a:t>
          </a:r>
          <a:r>
            <a:rPr lang="ja-JP" altLang="en-US" sz="1200" b="0" i="0" u="none" strike="noStrike" baseline="0">
              <a:solidFill>
                <a:schemeClr val="tx2">
                  <a:lumMod val="75000"/>
                </a:schemeClr>
              </a:solidFill>
              <a:latin typeface="ＭＳ Ｐゴシック"/>
              <a:ea typeface="ＭＳ Ｐゴシック"/>
            </a:rPr>
            <a:t>を入れる。（選択）</a:t>
          </a:r>
          <a:endParaRPr lang="en-US" altLang="ja-JP" sz="1200" b="0" i="0" u="none" strike="noStrike" baseline="0">
            <a:solidFill>
              <a:schemeClr val="tx2">
                <a:lumMod val="75000"/>
              </a:schemeClr>
            </a:solidFill>
            <a:latin typeface="ＭＳ Ｐゴシック"/>
            <a:ea typeface="ＭＳ Ｐゴシック"/>
          </a:endParaRPr>
        </a:p>
        <a:p>
          <a:pPr algn="l" rtl="0">
            <a:lnSpc>
              <a:spcPts val="1300"/>
            </a:lnSpc>
            <a:defRPr sz="1000"/>
          </a:pPr>
          <a:endParaRPr lang="ja-JP" altLang="en-US" sz="1200" b="0" i="0" u="none" strike="noStrike" baseline="0">
            <a:solidFill>
              <a:schemeClr val="tx2">
                <a:lumMod val="75000"/>
              </a:schemeClr>
            </a:solidFill>
            <a:latin typeface="ＭＳ Ｐゴシック"/>
            <a:ea typeface="ＭＳ Ｐゴシック"/>
          </a:endParaRPr>
        </a:p>
        <a:p>
          <a:pPr algn="l" rtl="0">
            <a:lnSpc>
              <a:spcPts val="1400"/>
            </a:lnSpc>
            <a:defRPr sz="1000"/>
          </a:pPr>
          <a:r>
            <a:rPr lang="ja-JP" altLang="en-US" sz="1200" b="0" i="0" u="none" strike="noStrike" baseline="0">
              <a:solidFill>
                <a:schemeClr val="tx2">
                  <a:lumMod val="75000"/>
                </a:schemeClr>
              </a:solidFill>
              <a:latin typeface="ＭＳ Ｐゴシック"/>
              <a:ea typeface="ＭＳ Ｐゴシック"/>
            </a:rPr>
            <a:t>　</a:t>
          </a:r>
          <a:r>
            <a:rPr lang="en-US" altLang="ja-JP"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rgbClr val="C00000"/>
              </a:solidFill>
              <a:latin typeface="ＭＳ Ｐゴシック"/>
              <a:ea typeface="ＭＳ Ｐゴシック"/>
            </a:rPr>
            <a:t>使用責任者</a:t>
          </a:r>
          <a:r>
            <a:rPr lang="ja-JP" altLang="en-US" sz="1200" b="0" i="0" u="none" strike="noStrike" baseline="0">
              <a:solidFill>
                <a:schemeClr val="tx2">
                  <a:lumMod val="75000"/>
                </a:schemeClr>
              </a:solidFill>
              <a:latin typeface="ＭＳ Ｐゴシック"/>
              <a:ea typeface="ＭＳ Ｐゴシック"/>
            </a:rPr>
            <a:t>欄は、実際の運営担当者、連絡担当者を必ず記入願います。</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13</xdr:col>
      <xdr:colOff>617896</xdr:colOff>
      <xdr:row>33</xdr:row>
      <xdr:rowOff>25640</xdr:rowOff>
    </xdr:from>
    <xdr:to>
      <xdr:col>13</xdr:col>
      <xdr:colOff>657612</xdr:colOff>
      <xdr:row>33</xdr:row>
      <xdr:rowOff>199074</xdr:rowOff>
    </xdr:to>
    <xdr:sp macro="" textlink="">
      <xdr:nvSpPr>
        <xdr:cNvPr id="28" name="Rectangle 956">
          <a:extLst>
            <a:ext uri="{FF2B5EF4-FFF2-40B4-BE49-F238E27FC236}">
              <a16:creationId xmlns:a16="http://schemas.microsoft.com/office/drawing/2014/main" id="{00000000-0008-0000-0000-00001C000000}"/>
            </a:ext>
          </a:extLst>
        </xdr:cNvPr>
        <xdr:cNvSpPr>
          <a:spLocks noChangeArrowheads="1"/>
        </xdr:cNvSpPr>
      </xdr:nvSpPr>
      <xdr:spPr bwMode="auto">
        <a:xfrm>
          <a:off x="9066571" y="7255115"/>
          <a:ext cx="39716"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333333"/>
              </a:solidFill>
              <a:latin typeface="ＭＳ Ｐ明朝"/>
              <a:ea typeface="ＭＳ Ｐ明朝"/>
            </a:rPr>
            <a:t> </a:t>
          </a:r>
        </a:p>
      </xdr:txBody>
    </xdr:sp>
    <xdr:clientData/>
  </xdr:twoCellAnchor>
  <xdr:twoCellAnchor>
    <xdr:from>
      <xdr:col>13</xdr:col>
      <xdr:colOff>617896</xdr:colOff>
      <xdr:row>34</xdr:row>
      <xdr:rowOff>11511</xdr:rowOff>
    </xdr:from>
    <xdr:to>
      <xdr:col>14</xdr:col>
      <xdr:colOff>11491</xdr:colOff>
      <xdr:row>34</xdr:row>
      <xdr:rowOff>184945</xdr:rowOff>
    </xdr:to>
    <xdr:sp macro="" textlink="">
      <xdr:nvSpPr>
        <xdr:cNvPr id="29" name="Rectangle 964">
          <a:extLst>
            <a:ext uri="{FF2B5EF4-FFF2-40B4-BE49-F238E27FC236}">
              <a16:creationId xmlns:a16="http://schemas.microsoft.com/office/drawing/2014/main" id="{00000000-0008-0000-0000-00001D000000}"/>
            </a:ext>
          </a:extLst>
        </xdr:cNvPr>
        <xdr:cNvSpPr>
          <a:spLocks noChangeArrowheads="1"/>
        </xdr:cNvSpPr>
      </xdr:nvSpPr>
      <xdr:spPr bwMode="auto">
        <a:xfrm>
          <a:off x="9066571" y="7460061"/>
          <a:ext cx="193695"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36</xdr:row>
      <xdr:rowOff>11511</xdr:rowOff>
    </xdr:from>
    <xdr:to>
      <xdr:col>14</xdr:col>
      <xdr:colOff>11491</xdr:colOff>
      <xdr:row>36</xdr:row>
      <xdr:rowOff>184945</xdr:rowOff>
    </xdr:to>
    <xdr:sp macro="" textlink="">
      <xdr:nvSpPr>
        <xdr:cNvPr id="30" name="Rectangle 964">
          <a:extLst>
            <a:ext uri="{FF2B5EF4-FFF2-40B4-BE49-F238E27FC236}">
              <a16:creationId xmlns:a16="http://schemas.microsoft.com/office/drawing/2014/main" id="{00000000-0008-0000-0000-00001E000000}"/>
            </a:ext>
          </a:extLst>
        </xdr:cNvPr>
        <xdr:cNvSpPr>
          <a:spLocks noChangeArrowheads="1"/>
        </xdr:cNvSpPr>
      </xdr:nvSpPr>
      <xdr:spPr bwMode="auto">
        <a:xfrm>
          <a:off x="9066571" y="7898211"/>
          <a:ext cx="193695"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33</xdr:row>
      <xdr:rowOff>25640</xdr:rowOff>
    </xdr:from>
    <xdr:to>
      <xdr:col>13</xdr:col>
      <xdr:colOff>657612</xdr:colOff>
      <xdr:row>33</xdr:row>
      <xdr:rowOff>199074</xdr:rowOff>
    </xdr:to>
    <xdr:sp macro="" textlink="">
      <xdr:nvSpPr>
        <xdr:cNvPr id="31" name="Rectangle 956">
          <a:extLst>
            <a:ext uri="{FF2B5EF4-FFF2-40B4-BE49-F238E27FC236}">
              <a16:creationId xmlns:a16="http://schemas.microsoft.com/office/drawing/2014/main" id="{00000000-0008-0000-0000-00001F000000}"/>
            </a:ext>
          </a:extLst>
        </xdr:cNvPr>
        <xdr:cNvSpPr>
          <a:spLocks noChangeArrowheads="1"/>
        </xdr:cNvSpPr>
      </xdr:nvSpPr>
      <xdr:spPr bwMode="auto">
        <a:xfrm>
          <a:off x="9066571" y="7255115"/>
          <a:ext cx="39716"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333333"/>
              </a:solidFill>
              <a:latin typeface="ＭＳ Ｐ明朝"/>
              <a:ea typeface="ＭＳ Ｐ明朝"/>
            </a:rPr>
            <a:t> </a:t>
          </a:r>
        </a:p>
      </xdr:txBody>
    </xdr:sp>
    <xdr:clientData/>
  </xdr:twoCellAnchor>
  <xdr:twoCellAnchor>
    <xdr:from>
      <xdr:col>13</xdr:col>
      <xdr:colOff>617896</xdr:colOff>
      <xdr:row>34</xdr:row>
      <xdr:rowOff>11511</xdr:rowOff>
    </xdr:from>
    <xdr:to>
      <xdr:col>14</xdr:col>
      <xdr:colOff>11491</xdr:colOff>
      <xdr:row>34</xdr:row>
      <xdr:rowOff>184945</xdr:rowOff>
    </xdr:to>
    <xdr:sp macro="" textlink="">
      <xdr:nvSpPr>
        <xdr:cNvPr id="33" name="Rectangle 964">
          <a:extLst>
            <a:ext uri="{FF2B5EF4-FFF2-40B4-BE49-F238E27FC236}">
              <a16:creationId xmlns:a16="http://schemas.microsoft.com/office/drawing/2014/main" id="{00000000-0008-0000-0000-000021000000}"/>
            </a:ext>
          </a:extLst>
        </xdr:cNvPr>
        <xdr:cNvSpPr>
          <a:spLocks noChangeArrowheads="1"/>
        </xdr:cNvSpPr>
      </xdr:nvSpPr>
      <xdr:spPr bwMode="auto">
        <a:xfrm>
          <a:off x="9066571" y="7460061"/>
          <a:ext cx="193695"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36</xdr:row>
      <xdr:rowOff>11511</xdr:rowOff>
    </xdr:from>
    <xdr:to>
      <xdr:col>14</xdr:col>
      <xdr:colOff>11491</xdr:colOff>
      <xdr:row>36</xdr:row>
      <xdr:rowOff>184945</xdr:rowOff>
    </xdr:to>
    <xdr:sp macro="" textlink="">
      <xdr:nvSpPr>
        <xdr:cNvPr id="35" name="Rectangle 964">
          <a:extLst>
            <a:ext uri="{FF2B5EF4-FFF2-40B4-BE49-F238E27FC236}">
              <a16:creationId xmlns:a16="http://schemas.microsoft.com/office/drawing/2014/main" id="{00000000-0008-0000-0000-000023000000}"/>
            </a:ext>
          </a:extLst>
        </xdr:cNvPr>
        <xdr:cNvSpPr>
          <a:spLocks noChangeArrowheads="1"/>
        </xdr:cNvSpPr>
      </xdr:nvSpPr>
      <xdr:spPr bwMode="auto">
        <a:xfrm>
          <a:off x="9066571" y="7898211"/>
          <a:ext cx="193695"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42</xdr:row>
      <xdr:rowOff>11511</xdr:rowOff>
    </xdr:from>
    <xdr:to>
      <xdr:col>14</xdr:col>
      <xdr:colOff>11491</xdr:colOff>
      <xdr:row>42</xdr:row>
      <xdr:rowOff>184945</xdr:rowOff>
    </xdr:to>
    <xdr:sp macro="" textlink="">
      <xdr:nvSpPr>
        <xdr:cNvPr id="37" name="Rectangle 964">
          <a:extLst>
            <a:ext uri="{FF2B5EF4-FFF2-40B4-BE49-F238E27FC236}">
              <a16:creationId xmlns:a16="http://schemas.microsoft.com/office/drawing/2014/main" id="{00000000-0008-0000-0000-000025000000}"/>
            </a:ext>
          </a:extLst>
        </xdr:cNvPr>
        <xdr:cNvSpPr>
          <a:spLocks noChangeArrowheads="1"/>
        </xdr:cNvSpPr>
      </xdr:nvSpPr>
      <xdr:spPr bwMode="auto">
        <a:xfrm>
          <a:off x="8957563" y="8076011"/>
          <a:ext cx="208511"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42</xdr:row>
      <xdr:rowOff>11511</xdr:rowOff>
    </xdr:from>
    <xdr:to>
      <xdr:col>14</xdr:col>
      <xdr:colOff>11491</xdr:colOff>
      <xdr:row>42</xdr:row>
      <xdr:rowOff>184945</xdr:rowOff>
    </xdr:to>
    <xdr:sp macro="" textlink="">
      <xdr:nvSpPr>
        <xdr:cNvPr id="39" name="Rectangle 964">
          <a:extLst>
            <a:ext uri="{FF2B5EF4-FFF2-40B4-BE49-F238E27FC236}">
              <a16:creationId xmlns:a16="http://schemas.microsoft.com/office/drawing/2014/main" id="{00000000-0008-0000-0000-000027000000}"/>
            </a:ext>
          </a:extLst>
        </xdr:cNvPr>
        <xdr:cNvSpPr>
          <a:spLocks noChangeArrowheads="1"/>
        </xdr:cNvSpPr>
      </xdr:nvSpPr>
      <xdr:spPr bwMode="auto">
        <a:xfrm>
          <a:off x="8957563" y="8076011"/>
          <a:ext cx="208511"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44</xdr:row>
      <xdr:rowOff>11511</xdr:rowOff>
    </xdr:from>
    <xdr:to>
      <xdr:col>14</xdr:col>
      <xdr:colOff>11491</xdr:colOff>
      <xdr:row>44</xdr:row>
      <xdr:rowOff>184945</xdr:rowOff>
    </xdr:to>
    <xdr:sp macro="" textlink="">
      <xdr:nvSpPr>
        <xdr:cNvPr id="43" name="Rectangle 964">
          <a:extLst>
            <a:ext uri="{FF2B5EF4-FFF2-40B4-BE49-F238E27FC236}">
              <a16:creationId xmlns:a16="http://schemas.microsoft.com/office/drawing/2014/main" id="{00000000-0008-0000-0000-00002B000000}"/>
            </a:ext>
          </a:extLst>
        </xdr:cNvPr>
        <xdr:cNvSpPr>
          <a:spLocks noChangeArrowheads="1"/>
        </xdr:cNvSpPr>
      </xdr:nvSpPr>
      <xdr:spPr bwMode="auto">
        <a:xfrm>
          <a:off x="8957563" y="9547094"/>
          <a:ext cx="208511"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44</xdr:row>
      <xdr:rowOff>11511</xdr:rowOff>
    </xdr:from>
    <xdr:to>
      <xdr:col>14</xdr:col>
      <xdr:colOff>11491</xdr:colOff>
      <xdr:row>44</xdr:row>
      <xdr:rowOff>184945</xdr:rowOff>
    </xdr:to>
    <xdr:sp macro="" textlink="">
      <xdr:nvSpPr>
        <xdr:cNvPr id="44" name="Rectangle 964">
          <a:extLst>
            <a:ext uri="{FF2B5EF4-FFF2-40B4-BE49-F238E27FC236}">
              <a16:creationId xmlns:a16="http://schemas.microsoft.com/office/drawing/2014/main" id="{00000000-0008-0000-0000-00002C000000}"/>
            </a:ext>
          </a:extLst>
        </xdr:cNvPr>
        <xdr:cNvSpPr>
          <a:spLocks noChangeArrowheads="1"/>
        </xdr:cNvSpPr>
      </xdr:nvSpPr>
      <xdr:spPr bwMode="auto">
        <a:xfrm>
          <a:off x="8957563" y="9547094"/>
          <a:ext cx="208511"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14</xdr:col>
      <xdr:colOff>232834</xdr:colOff>
      <xdr:row>42</xdr:row>
      <xdr:rowOff>0</xdr:rowOff>
    </xdr:from>
    <xdr:to>
      <xdr:col>17</xdr:col>
      <xdr:colOff>370522</xdr:colOff>
      <xdr:row>44</xdr:row>
      <xdr:rowOff>2</xdr:rowOff>
    </xdr:to>
    <xdr:sp macro="" textlink="">
      <xdr:nvSpPr>
        <xdr:cNvPr id="51" name="円/楕円 44">
          <a:extLst>
            <a:ext uri="{FF2B5EF4-FFF2-40B4-BE49-F238E27FC236}">
              <a16:creationId xmlns:a16="http://schemas.microsoft.com/office/drawing/2014/main" id="{00000000-0008-0000-0000-000033000000}"/>
            </a:ext>
          </a:extLst>
        </xdr:cNvPr>
        <xdr:cNvSpPr/>
      </xdr:nvSpPr>
      <xdr:spPr>
        <a:xfrm>
          <a:off x="9387417" y="8646583"/>
          <a:ext cx="1756938" cy="444502"/>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14</xdr:col>
      <xdr:colOff>169334</xdr:colOff>
      <xdr:row>43</xdr:row>
      <xdr:rowOff>211667</xdr:rowOff>
    </xdr:from>
    <xdr:to>
      <xdr:col>17</xdr:col>
      <xdr:colOff>307022</xdr:colOff>
      <xdr:row>45</xdr:row>
      <xdr:rowOff>211669</xdr:rowOff>
    </xdr:to>
    <xdr:sp macro="" textlink="">
      <xdr:nvSpPr>
        <xdr:cNvPr id="52" name="円/楕円 44">
          <a:extLst>
            <a:ext uri="{FF2B5EF4-FFF2-40B4-BE49-F238E27FC236}">
              <a16:creationId xmlns:a16="http://schemas.microsoft.com/office/drawing/2014/main" id="{00000000-0008-0000-0000-000034000000}"/>
            </a:ext>
          </a:extLst>
        </xdr:cNvPr>
        <xdr:cNvSpPr/>
      </xdr:nvSpPr>
      <xdr:spPr>
        <a:xfrm>
          <a:off x="9323917" y="9080500"/>
          <a:ext cx="1756938" cy="444502"/>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15</xdr:col>
      <xdr:colOff>18105</xdr:colOff>
      <xdr:row>38</xdr:row>
      <xdr:rowOff>0</xdr:rowOff>
    </xdr:from>
    <xdr:to>
      <xdr:col>17</xdr:col>
      <xdr:colOff>400671</xdr:colOff>
      <xdr:row>40</xdr:row>
      <xdr:rowOff>1</xdr:rowOff>
    </xdr:to>
    <xdr:sp macro="" textlink="">
      <xdr:nvSpPr>
        <xdr:cNvPr id="46" name="円/楕円 25">
          <a:extLst>
            <a:ext uri="{FF2B5EF4-FFF2-40B4-BE49-F238E27FC236}">
              <a16:creationId xmlns:a16="http://schemas.microsoft.com/office/drawing/2014/main" id="{00000000-0008-0000-0000-00002E000000}"/>
            </a:ext>
          </a:extLst>
        </xdr:cNvPr>
        <xdr:cNvSpPr/>
      </xdr:nvSpPr>
      <xdr:spPr>
        <a:xfrm>
          <a:off x="9416105" y="7757583"/>
          <a:ext cx="1758399" cy="444501"/>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13</xdr:col>
      <xdr:colOff>617896</xdr:colOff>
      <xdr:row>38</xdr:row>
      <xdr:rowOff>11511</xdr:rowOff>
    </xdr:from>
    <xdr:to>
      <xdr:col>14</xdr:col>
      <xdr:colOff>11491</xdr:colOff>
      <xdr:row>38</xdr:row>
      <xdr:rowOff>184945</xdr:rowOff>
    </xdr:to>
    <xdr:sp macro="" textlink="">
      <xdr:nvSpPr>
        <xdr:cNvPr id="53" name="Rectangle 964">
          <a:extLst>
            <a:ext uri="{FF2B5EF4-FFF2-40B4-BE49-F238E27FC236}">
              <a16:creationId xmlns:a16="http://schemas.microsoft.com/office/drawing/2014/main" id="{00000000-0008-0000-0000-000035000000}"/>
            </a:ext>
          </a:extLst>
        </xdr:cNvPr>
        <xdr:cNvSpPr>
          <a:spLocks noChangeArrowheads="1"/>
        </xdr:cNvSpPr>
      </xdr:nvSpPr>
      <xdr:spPr bwMode="auto">
        <a:xfrm>
          <a:off x="8957563" y="7769094"/>
          <a:ext cx="208511"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40</xdr:row>
      <xdr:rowOff>11511</xdr:rowOff>
    </xdr:from>
    <xdr:to>
      <xdr:col>14</xdr:col>
      <xdr:colOff>11491</xdr:colOff>
      <xdr:row>40</xdr:row>
      <xdr:rowOff>184945</xdr:rowOff>
    </xdr:to>
    <xdr:sp macro="" textlink="">
      <xdr:nvSpPr>
        <xdr:cNvPr id="54" name="Rectangle 964">
          <a:extLst>
            <a:ext uri="{FF2B5EF4-FFF2-40B4-BE49-F238E27FC236}">
              <a16:creationId xmlns:a16="http://schemas.microsoft.com/office/drawing/2014/main" id="{00000000-0008-0000-0000-000036000000}"/>
            </a:ext>
          </a:extLst>
        </xdr:cNvPr>
        <xdr:cNvSpPr>
          <a:spLocks noChangeArrowheads="1"/>
        </xdr:cNvSpPr>
      </xdr:nvSpPr>
      <xdr:spPr bwMode="auto">
        <a:xfrm>
          <a:off x="8957563" y="8213594"/>
          <a:ext cx="208511"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38</xdr:row>
      <xdr:rowOff>11511</xdr:rowOff>
    </xdr:from>
    <xdr:to>
      <xdr:col>14</xdr:col>
      <xdr:colOff>11491</xdr:colOff>
      <xdr:row>38</xdr:row>
      <xdr:rowOff>184945</xdr:rowOff>
    </xdr:to>
    <xdr:sp macro="" textlink="">
      <xdr:nvSpPr>
        <xdr:cNvPr id="55" name="Rectangle 964">
          <a:extLst>
            <a:ext uri="{FF2B5EF4-FFF2-40B4-BE49-F238E27FC236}">
              <a16:creationId xmlns:a16="http://schemas.microsoft.com/office/drawing/2014/main" id="{00000000-0008-0000-0000-000037000000}"/>
            </a:ext>
          </a:extLst>
        </xdr:cNvPr>
        <xdr:cNvSpPr>
          <a:spLocks noChangeArrowheads="1"/>
        </xdr:cNvSpPr>
      </xdr:nvSpPr>
      <xdr:spPr bwMode="auto">
        <a:xfrm>
          <a:off x="8957563" y="7769094"/>
          <a:ext cx="208511"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13</xdr:col>
      <xdr:colOff>617896</xdr:colOff>
      <xdr:row>40</xdr:row>
      <xdr:rowOff>11511</xdr:rowOff>
    </xdr:from>
    <xdr:to>
      <xdr:col>14</xdr:col>
      <xdr:colOff>11491</xdr:colOff>
      <xdr:row>40</xdr:row>
      <xdr:rowOff>184945</xdr:rowOff>
    </xdr:to>
    <xdr:sp macro="" textlink="">
      <xdr:nvSpPr>
        <xdr:cNvPr id="56" name="Rectangle 964">
          <a:extLst>
            <a:ext uri="{FF2B5EF4-FFF2-40B4-BE49-F238E27FC236}">
              <a16:creationId xmlns:a16="http://schemas.microsoft.com/office/drawing/2014/main" id="{00000000-0008-0000-0000-000038000000}"/>
            </a:ext>
          </a:extLst>
        </xdr:cNvPr>
        <xdr:cNvSpPr>
          <a:spLocks noChangeArrowheads="1"/>
        </xdr:cNvSpPr>
      </xdr:nvSpPr>
      <xdr:spPr bwMode="auto">
        <a:xfrm>
          <a:off x="8957563" y="8213594"/>
          <a:ext cx="208511" cy="173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15</xdr:col>
      <xdr:colOff>0</xdr:colOff>
      <xdr:row>35</xdr:row>
      <xdr:rowOff>211666</xdr:rowOff>
    </xdr:from>
    <xdr:to>
      <xdr:col>17</xdr:col>
      <xdr:colOff>382566</xdr:colOff>
      <xdr:row>37</xdr:row>
      <xdr:rowOff>211667</xdr:rowOff>
    </xdr:to>
    <xdr:sp macro="" textlink="">
      <xdr:nvSpPr>
        <xdr:cNvPr id="57" name="円/楕円 25">
          <a:extLst>
            <a:ext uri="{FF2B5EF4-FFF2-40B4-BE49-F238E27FC236}">
              <a16:creationId xmlns:a16="http://schemas.microsoft.com/office/drawing/2014/main" id="{00000000-0008-0000-0000-000039000000}"/>
            </a:ext>
          </a:extLst>
        </xdr:cNvPr>
        <xdr:cNvSpPr/>
      </xdr:nvSpPr>
      <xdr:spPr>
        <a:xfrm>
          <a:off x="9398000" y="8191499"/>
          <a:ext cx="1758399" cy="444501"/>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5</xdr:row>
      <xdr:rowOff>85725</xdr:rowOff>
    </xdr:from>
    <xdr:to>
      <xdr:col>10</xdr:col>
      <xdr:colOff>428625</xdr:colOff>
      <xdr:row>19</xdr:row>
      <xdr:rowOff>76200</xdr:rowOff>
    </xdr:to>
    <xdr:sp macro="" textlink="">
      <xdr:nvSpPr>
        <xdr:cNvPr id="16679" name="AutoShape 1">
          <a:extLst>
            <a:ext uri="{FF2B5EF4-FFF2-40B4-BE49-F238E27FC236}">
              <a16:creationId xmlns:a16="http://schemas.microsoft.com/office/drawing/2014/main" id="{00000000-0008-0000-0100-000027410000}"/>
            </a:ext>
          </a:extLst>
        </xdr:cNvPr>
        <xdr:cNvSpPr>
          <a:spLocks noChangeArrowheads="1"/>
        </xdr:cNvSpPr>
      </xdr:nvSpPr>
      <xdr:spPr bwMode="auto">
        <a:xfrm>
          <a:off x="1438275" y="942975"/>
          <a:ext cx="5705475" cy="2314575"/>
        </a:xfrm>
        <a:prstGeom prst="roundRect">
          <a:avLst>
            <a:gd name="adj" fmla="val 6380"/>
          </a:avLst>
        </a:prstGeom>
        <a:noFill/>
        <a:ln w="6350">
          <a:solidFill>
            <a:srgbClr val="3366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188615</xdr:colOff>
      <xdr:row>12</xdr:row>
      <xdr:rowOff>13864</xdr:rowOff>
    </xdr:from>
    <xdr:to>
      <xdr:col>15</xdr:col>
      <xdr:colOff>370158</xdr:colOff>
      <xdr:row>17</xdr:row>
      <xdr:rowOff>18580</xdr:rowOff>
    </xdr:to>
    <xdr:sp macro="" textlink="">
      <xdr:nvSpPr>
        <xdr:cNvPr id="12" name="Rectangle 4">
          <a:extLst>
            <a:ext uri="{FF2B5EF4-FFF2-40B4-BE49-F238E27FC236}">
              <a16:creationId xmlns:a16="http://schemas.microsoft.com/office/drawing/2014/main" id="{00000000-0008-0000-0100-00000C000000}"/>
            </a:ext>
          </a:extLst>
        </xdr:cNvPr>
        <xdr:cNvSpPr>
          <a:spLocks noChangeArrowheads="1"/>
        </xdr:cNvSpPr>
      </xdr:nvSpPr>
      <xdr:spPr bwMode="auto">
        <a:xfrm>
          <a:off x="7694315" y="2071264"/>
          <a:ext cx="2067493" cy="766716"/>
        </a:xfrm>
        <a:prstGeom prst="rect">
          <a:avLst/>
        </a:prstGeom>
        <a:noFill/>
        <a:ln w="9525">
          <a:noFill/>
          <a:miter lim="800000"/>
          <a:headEnd/>
          <a:tailEnd/>
        </a:ln>
      </xdr:spPr>
      <xdr:txBody>
        <a:bodyPr vertOverflow="clip" wrap="square" lIns="27432" tIns="18288" rIns="0" bIns="0" anchor="t" upright="1"/>
        <a:lstStyle/>
        <a:p>
          <a:pPr rtl="0" fontAlgn="base">
            <a:lnSpc>
              <a:spcPts val="1200"/>
            </a:lnSpc>
          </a:pPr>
          <a:r>
            <a:rPr lang="ja-JP" altLang="ja-JP" sz="1000" b="0" i="0" baseline="0">
              <a:solidFill>
                <a:schemeClr val="accent2">
                  <a:lumMod val="75000"/>
                </a:schemeClr>
              </a:solidFill>
              <a:latin typeface="HG丸ｺﾞｼｯｸM-PRO" pitchFamily="50" charset="-128"/>
              <a:ea typeface="HG丸ｺﾞｼｯｸM-PRO" pitchFamily="50" charset="-128"/>
              <a:cs typeface="+mn-cs"/>
            </a:rPr>
            <a:t>本票の提出は、メール添付、学内便または郵送にてお願いします。</a:t>
          </a:r>
          <a:endParaRPr lang="en-US" altLang="ja-JP" sz="1000" b="0" i="0" baseline="0">
            <a:solidFill>
              <a:schemeClr val="accent2">
                <a:lumMod val="75000"/>
              </a:schemeClr>
            </a:solidFill>
            <a:latin typeface="HG丸ｺﾞｼｯｸM-PRO" pitchFamily="50" charset="-128"/>
            <a:ea typeface="HG丸ｺﾞｼｯｸM-PRO" pitchFamily="50" charset="-128"/>
            <a:cs typeface="+mn-cs"/>
          </a:endParaRPr>
        </a:p>
        <a:p>
          <a:pPr rtl="0" fontAlgn="base">
            <a:lnSpc>
              <a:spcPts val="1100"/>
            </a:lnSpc>
          </a:pPr>
          <a:r>
            <a:rPr lang="ja-JP" altLang="ja-JP" sz="1000" b="0" i="0" baseline="0">
              <a:solidFill>
                <a:schemeClr val="accent2">
                  <a:lumMod val="75000"/>
                </a:schemeClr>
              </a:solidFill>
              <a:latin typeface="HG丸ｺﾞｼｯｸM-PRO" pitchFamily="50" charset="-128"/>
              <a:ea typeface="HG丸ｺﾞｼｯｸM-PRO" pitchFamily="50" charset="-128"/>
              <a:cs typeface="+mn-cs"/>
            </a:rPr>
            <a:t>受付確定後は写しをとり、本票は控えとして返却します。</a:t>
          </a:r>
          <a:endParaRPr lang="ja-JP" altLang="ja-JP" sz="1000" baseline="0">
            <a:solidFill>
              <a:schemeClr val="accent2">
                <a:lumMod val="75000"/>
              </a:schemeClr>
            </a:solidFill>
            <a:latin typeface="HG丸ｺﾞｼｯｸM-PRO" pitchFamily="50" charset="-128"/>
            <a:ea typeface="HG丸ｺﾞｼｯｸM-PRO" pitchFamily="50" charset="-128"/>
            <a:cs typeface="+mn-cs"/>
          </a:endParaRPr>
        </a:p>
      </xdr:txBody>
    </xdr:sp>
    <xdr:clientData/>
  </xdr:twoCellAnchor>
  <xdr:twoCellAnchor>
    <xdr:from>
      <xdr:col>12</xdr:col>
      <xdr:colOff>352425</xdr:colOff>
      <xdr:row>19</xdr:row>
      <xdr:rowOff>66675</xdr:rowOff>
    </xdr:from>
    <xdr:to>
      <xdr:col>13</xdr:col>
      <xdr:colOff>342900</xdr:colOff>
      <xdr:row>26</xdr:row>
      <xdr:rowOff>85725</xdr:rowOff>
    </xdr:to>
    <xdr:grpSp>
      <xdr:nvGrpSpPr>
        <xdr:cNvPr id="16681" name="グループ化 13">
          <a:extLst>
            <a:ext uri="{FF2B5EF4-FFF2-40B4-BE49-F238E27FC236}">
              <a16:creationId xmlns:a16="http://schemas.microsoft.com/office/drawing/2014/main" id="{00000000-0008-0000-0100-000029410000}"/>
            </a:ext>
          </a:extLst>
        </xdr:cNvPr>
        <xdr:cNvGrpSpPr>
          <a:grpSpLocks/>
        </xdr:cNvGrpSpPr>
      </xdr:nvGrpSpPr>
      <xdr:grpSpPr bwMode="auto">
        <a:xfrm>
          <a:off x="7858125" y="3248025"/>
          <a:ext cx="1000125" cy="1238250"/>
          <a:chOff x="7704181" y="3558645"/>
          <a:chExt cx="952202" cy="118107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04181" y="3613156"/>
            <a:ext cx="952202" cy="1126568"/>
          </a:xfrm>
          <a:prstGeom prst="rect">
            <a:avLst/>
          </a:prstGeom>
          <a:noFill/>
          <a:ln w="3175">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67661" y="3558645"/>
            <a:ext cx="807105" cy="2725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lumMod val="65000"/>
                    <a:lumOff val="35000"/>
                  </a:schemeClr>
                </a:solidFill>
                <a:latin typeface="ＭＳ Ｐ明朝" pitchFamily="18" charset="-128"/>
                <a:ea typeface="ＭＳ Ｐ明朝" pitchFamily="18" charset="-128"/>
              </a:rPr>
              <a:t>受　付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akumukakari_med@ml.nagasaki-u.ac.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i_med@ml.nagasaki-u.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B1:AC71"/>
  <sheetViews>
    <sheetView tabSelected="1" view="pageBreakPreview" zoomScale="90" zoomScaleNormal="90" zoomScaleSheetLayoutView="90" workbookViewId="0">
      <selection activeCell="L15" sqref="L15"/>
    </sheetView>
  </sheetViews>
  <sheetFormatPr defaultRowHeight="13.5" x14ac:dyDescent="0.15"/>
  <cols>
    <col min="1" max="1" width="1.375" style="63" customWidth="1"/>
    <col min="2" max="2" width="7.875" style="63" customWidth="1"/>
    <col min="3" max="3" width="4" style="63" customWidth="1"/>
    <col min="4" max="4" width="21" style="63" customWidth="1"/>
    <col min="5" max="5" width="4.25" style="172" customWidth="1"/>
    <col min="6" max="6" width="6.25" style="172" customWidth="1"/>
    <col min="7" max="7" width="3.625" style="63" customWidth="1"/>
    <col min="8" max="8" width="17.625" style="63" customWidth="1"/>
    <col min="9" max="9" width="5.75" style="156" customWidth="1"/>
    <col min="10" max="10" width="10.625" style="63" customWidth="1"/>
    <col min="11" max="11" width="3.625" style="63" customWidth="1"/>
    <col min="12" max="12" width="17.625" style="63" customWidth="1"/>
    <col min="13" max="13" width="5.75" style="156" customWidth="1"/>
    <col min="14" max="14" width="10.625" style="63" customWidth="1"/>
    <col min="15" max="15" width="3.25" style="63" customWidth="1"/>
    <col min="16" max="20" width="9" style="63" customWidth="1"/>
    <col min="21" max="21" width="9" style="63"/>
    <col min="22" max="22" width="4.625" style="63" customWidth="1"/>
    <col min="23" max="23" width="18.75" style="63" customWidth="1"/>
    <col min="24" max="24" width="5.5" style="156" customWidth="1"/>
    <col min="25" max="25" width="10.625" style="63" customWidth="1"/>
    <col min="26" max="26" width="2.625" style="63" customWidth="1"/>
    <col min="27" max="27" width="18.75" style="63" customWidth="1"/>
    <col min="28" max="28" width="5.5" style="156" customWidth="1"/>
    <col min="29" max="29" width="10.625" style="63" customWidth="1"/>
    <col min="30" max="16384" width="9" style="63"/>
  </cols>
  <sheetData>
    <row r="1" spans="2:29" ht="6.2" customHeight="1" x14ac:dyDescent="0.15">
      <c r="B1" s="58"/>
      <c r="C1" s="58"/>
      <c r="D1" s="58"/>
      <c r="E1" s="59"/>
      <c r="F1" s="59"/>
      <c r="G1" s="58"/>
      <c r="H1" s="60"/>
      <c r="I1" s="61"/>
      <c r="J1" s="58"/>
      <c r="K1" s="58"/>
      <c r="L1" s="58"/>
      <c r="M1" s="62"/>
      <c r="N1" s="58"/>
      <c r="W1" s="60"/>
      <c r="X1" s="61"/>
      <c r="Y1" s="58"/>
      <c r="Z1" s="58"/>
      <c r="AA1" s="58"/>
      <c r="AB1" s="62"/>
      <c r="AC1" s="58"/>
    </row>
    <row r="2" spans="2:29" ht="18.600000000000001" customHeight="1" x14ac:dyDescent="0.15">
      <c r="B2" s="200" t="s">
        <v>11</v>
      </c>
      <c r="C2" s="64"/>
      <c r="D2" s="64"/>
      <c r="E2" s="65"/>
      <c r="F2" s="65"/>
      <c r="G2" s="64"/>
      <c r="H2" s="64"/>
      <c r="I2" s="66"/>
      <c r="J2" s="64"/>
      <c r="K2" s="64"/>
      <c r="L2" s="64"/>
      <c r="M2" s="66"/>
      <c r="N2" s="67"/>
      <c r="O2" s="68"/>
      <c r="P2" s="69"/>
      <c r="Q2" s="69"/>
      <c r="R2" s="69"/>
      <c r="S2" s="69"/>
      <c r="T2" s="69"/>
      <c r="U2" s="69"/>
      <c r="W2" s="70"/>
      <c r="X2" s="71"/>
      <c r="Y2" s="70"/>
      <c r="Z2" s="70"/>
      <c r="AA2" s="70"/>
      <c r="AB2" s="71"/>
      <c r="AC2" s="72"/>
    </row>
    <row r="3" spans="2:29" ht="24" customHeight="1" x14ac:dyDescent="0.15">
      <c r="B3" s="370" t="s">
        <v>45</v>
      </c>
      <c r="C3" s="371"/>
      <c r="D3" s="371"/>
      <c r="E3" s="73"/>
      <c r="F3" s="385" t="s">
        <v>44</v>
      </c>
      <c r="G3" s="385"/>
      <c r="H3" s="386"/>
      <c r="I3" s="386"/>
      <c r="J3" s="386"/>
      <c r="K3" s="74"/>
      <c r="L3" s="57"/>
      <c r="M3" s="75"/>
      <c r="N3" s="201" t="s">
        <v>49</v>
      </c>
      <c r="U3" s="69"/>
      <c r="W3" s="76"/>
      <c r="X3" s="76"/>
      <c r="Y3" s="76"/>
      <c r="Z3" s="77"/>
      <c r="AA3" s="78"/>
      <c r="AB3" s="79"/>
      <c r="AC3" s="80"/>
    </row>
    <row r="4" spans="2:29" ht="17.850000000000001" customHeight="1" x14ac:dyDescent="0.15">
      <c r="B4" s="81" t="s">
        <v>70</v>
      </c>
      <c r="C4" s="82"/>
      <c r="D4" s="82"/>
      <c r="E4" s="83"/>
      <c r="F4" s="83"/>
      <c r="G4" s="82"/>
      <c r="H4" s="82"/>
      <c r="I4" s="84"/>
      <c r="J4" s="82"/>
      <c r="K4" s="82"/>
      <c r="L4" s="393" t="s">
        <v>82</v>
      </c>
      <c r="M4" s="394"/>
      <c r="N4" s="395"/>
      <c r="U4" s="69"/>
      <c r="W4" s="70"/>
      <c r="X4" s="71"/>
      <c r="Y4" s="70"/>
      <c r="Z4" s="70"/>
      <c r="AA4" s="275" t="s">
        <v>21</v>
      </c>
      <c r="AB4" s="276"/>
      <c r="AC4" s="277"/>
    </row>
    <row r="5" spans="2:29" ht="15" customHeight="1" x14ac:dyDescent="0.15">
      <c r="B5" s="396" t="s">
        <v>1</v>
      </c>
      <c r="C5" s="359"/>
      <c r="D5" s="343" t="s">
        <v>38</v>
      </c>
      <c r="E5" s="387"/>
      <c r="F5" s="388"/>
      <c r="G5" s="388"/>
      <c r="H5" s="388"/>
      <c r="I5" s="389"/>
      <c r="J5" s="303" t="s">
        <v>20</v>
      </c>
      <c r="K5" s="377"/>
      <c r="L5" s="378"/>
      <c r="M5" s="378"/>
      <c r="N5" s="379"/>
      <c r="U5" s="69"/>
      <c r="W5" s="85"/>
      <c r="X5" s="76"/>
      <c r="Y5" s="302"/>
      <c r="Z5" s="282"/>
      <c r="AA5" s="282"/>
      <c r="AB5" s="282"/>
      <c r="AC5" s="282"/>
    </row>
    <row r="6" spans="2:29" ht="15" customHeight="1" x14ac:dyDescent="0.15">
      <c r="B6" s="397"/>
      <c r="C6" s="361"/>
      <c r="D6" s="344"/>
      <c r="E6" s="390"/>
      <c r="F6" s="391"/>
      <c r="G6" s="391"/>
      <c r="H6" s="391"/>
      <c r="I6" s="392"/>
      <c r="J6" s="304"/>
      <c r="K6" s="380"/>
      <c r="L6" s="381"/>
      <c r="M6" s="381"/>
      <c r="N6" s="382"/>
      <c r="U6" s="69"/>
      <c r="V6" s="301"/>
      <c r="W6" s="301"/>
      <c r="X6" s="76"/>
      <c r="Y6" s="302"/>
      <c r="Z6" s="282"/>
      <c r="AA6" s="282"/>
      <c r="AB6" s="282"/>
      <c r="AC6" s="282"/>
    </row>
    <row r="7" spans="2:29" ht="15" customHeight="1" x14ac:dyDescent="0.15">
      <c r="B7" s="397"/>
      <c r="C7" s="361"/>
      <c r="D7" s="345" t="s">
        <v>39</v>
      </c>
      <c r="E7" s="295"/>
      <c r="F7" s="296"/>
      <c r="G7" s="296"/>
      <c r="H7" s="296"/>
      <c r="I7" s="297"/>
      <c r="J7" s="195" t="s">
        <v>40</v>
      </c>
      <c r="K7" s="377"/>
      <c r="L7" s="378"/>
      <c r="M7" s="293" t="s">
        <v>41</v>
      </c>
      <c r="N7" s="294"/>
      <c r="U7" s="69"/>
      <c r="V7" s="301"/>
      <c r="W7" s="301"/>
      <c r="X7" s="76"/>
      <c r="Y7" s="86"/>
      <c r="Z7" s="282"/>
      <c r="AA7" s="282"/>
      <c r="AB7" s="292"/>
      <c r="AC7" s="292"/>
    </row>
    <row r="8" spans="2:29" ht="15" customHeight="1" x14ac:dyDescent="0.15">
      <c r="B8" s="397"/>
      <c r="C8" s="361"/>
      <c r="D8" s="346"/>
      <c r="E8" s="298"/>
      <c r="F8" s="299"/>
      <c r="G8" s="299"/>
      <c r="H8" s="299"/>
      <c r="I8" s="300"/>
      <c r="J8" s="196" t="s">
        <v>42</v>
      </c>
      <c r="K8" s="408"/>
      <c r="L8" s="409"/>
      <c r="M8" s="409"/>
      <c r="N8" s="410"/>
      <c r="U8" s="69"/>
      <c r="V8" s="87"/>
      <c r="W8" s="87"/>
      <c r="X8" s="88"/>
      <c r="Y8" s="89"/>
      <c r="Z8" s="291"/>
      <c r="AA8" s="291"/>
      <c r="AB8" s="291"/>
      <c r="AC8" s="291"/>
    </row>
    <row r="9" spans="2:29" ht="15" customHeight="1" x14ac:dyDescent="0.15">
      <c r="B9" s="397"/>
      <c r="C9" s="361"/>
      <c r="D9" s="383" t="s">
        <v>62</v>
      </c>
      <c r="E9" s="400"/>
      <c r="F9" s="401"/>
      <c r="G9" s="401"/>
      <c r="H9" s="401"/>
      <c r="I9" s="402"/>
      <c r="J9" s="195" t="s">
        <v>40</v>
      </c>
      <c r="K9" s="406"/>
      <c r="L9" s="407"/>
      <c r="M9" s="372" t="s">
        <v>43</v>
      </c>
      <c r="N9" s="373"/>
      <c r="U9" s="69"/>
      <c r="V9" s="87"/>
      <c r="AB9" s="90"/>
      <c r="AC9" s="90"/>
    </row>
    <row r="10" spans="2:29" ht="15" customHeight="1" x14ac:dyDescent="0.15">
      <c r="B10" s="398"/>
      <c r="C10" s="399"/>
      <c r="D10" s="384"/>
      <c r="E10" s="403"/>
      <c r="F10" s="404"/>
      <c r="G10" s="404"/>
      <c r="H10" s="404"/>
      <c r="I10" s="405"/>
      <c r="J10" s="196" t="s">
        <v>42</v>
      </c>
      <c r="K10" s="374"/>
      <c r="L10" s="375"/>
      <c r="M10" s="375"/>
      <c r="N10" s="376"/>
      <c r="U10" s="69"/>
      <c r="V10" s="87"/>
      <c r="AB10" s="90"/>
      <c r="AC10" s="90"/>
    </row>
    <row r="11" spans="2:29" ht="30" customHeight="1" x14ac:dyDescent="0.15">
      <c r="B11" s="358" t="s">
        <v>0</v>
      </c>
      <c r="C11" s="359"/>
      <c r="D11" s="51" t="s">
        <v>60</v>
      </c>
      <c r="E11" s="286"/>
      <c r="F11" s="287"/>
      <c r="G11" s="287"/>
      <c r="H11" s="287"/>
      <c r="I11" s="287"/>
      <c r="J11" s="287"/>
      <c r="K11" s="287"/>
      <c r="L11" s="288"/>
      <c r="M11" s="284" t="s">
        <v>2</v>
      </c>
      <c r="N11" s="285"/>
      <c r="O11" s="91"/>
      <c r="P11" s="91"/>
      <c r="Q11" s="91"/>
      <c r="R11" s="91"/>
      <c r="S11" s="92"/>
      <c r="T11" s="92"/>
      <c r="U11" s="92"/>
      <c r="AB11" s="283"/>
      <c r="AC11" s="283"/>
    </row>
    <row r="12" spans="2:29" ht="15" customHeight="1" x14ac:dyDescent="0.15">
      <c r="B12" s="360"/>
      <c r="C12" s="361"/>
      <c r="D12" s="364" t="s">
        <v>35</v>
      </c>
      <c r="E12" s="366"/>
      <c r="F12" s="367"/>
      <c r="G12" s="367"/>
      <c r="H12" s="367"/>
      <c r="I12" s="367"/>
      <c r="J12" s="367"/>
      <c r="K12" s="367"/>
      <c r="L12" s="367"/>
      <c r="M12" s="218" t="s">
        <v>93</v>
      </c>
      <c r="N12" s="230" t="s">
        <v>9</v>
      </c>
      <c r="O12" s="91"/>
      <c r="Q12" s="91"/>
      <c r="R12" s="91"/>
      <c r="S12" s="92"/>
      <c r="T12" s="92"/>
      <c r="U12" s="92"/>
      <c r="W12" s="76"/>
      <c r="X12" s="76"/>
      <c r="Y12" s="76"/>
      <c r="Z12" s="76"/>
      <c r="AA12" s="76"/>
      <c r="AB12" s="289"/>
      <c r="AC12" s="290"/>
    </row>
    <row r="13" spans="2:29" ht="15" customHeight="1" thickBot="1" x14ac:dyDescent="0.2">
      <c r="B13" s="362"/>
      <c r="C13" s="363"/>
      <c r="D13" s="365"/>
      <c r="E13" s="368"/>
      <c r="F13" s="369"/>
      <c r="G13" s="369"/>
      <c r="H13" s="369"/>
      <c r="I13" s="369"/>
      <c r="J13" s="369"/>
      <c r="K13" s="369"/>
      <c r="L13" s="369"/>
      <c r="M13" s="219" t="s">
        <v>94</v>
      </c>
      <c r="N13" s="231" t="s">
        <v>9</v>
      </c>
      <c r="O13" s="91"/>
      <c r="Q13" s="91"/>
      <c r="R13" s="91"/>
      <c r="S13" s="92"/>
      <c r="T13" s="92"/>
      <c r="U13" s="92"/>
      <c r="W13" s="76"/>
      <c r="X13" s="76"/>
      <c r="Y13" s="76"/>
      <c r="Z13" s="76"/>
      <c r="AA13" s="76"/>
      <c r="AB13" s="213"/>
      <c r="AC13" s="214"/>
    </row>
    <row r="14" spans="2:29" ht="17.25" customHeight="1" thickTop="1" x14ac:dyDescent="0.15">
      <c r="B14" s="216"/>
      <c r="C14" s="197"/>
      <c r="D14" s="27" t="s">
        <v>13</v>
      </c>
      <c r="E14" s="52" t="s">
        <v>10</v>
      </c>
      <c r="F14" s="53" t="s">
        <v>36</v>
      </c>
      <c r="G14" s="217"/>
      <c r="H14" s="280" t="s">
        <v>37</v>
      </c>
      <c r="I14" s="280"/>
      <c r="J14" s="281"/>
      <c r="K14" s="223"/>
      <c r="L14" s="280" t="s">
        <v>95</v>
      </c>
      <c r="M14" s="280"/>
      <c r="N14" s="357"/>
      <c r="O14" s="91"/>
      <c r="P14" s="347" t="s">
        <v>81</v>
      </c>
      <c r="Q14" s="348"/>
      <c r="R14" s="348"/>
      <c r="S14" s="348"/>
      <c r="T14" s="349"/>
      <c r="U14" s="92"/>
      <c r="W14" s="356"/>
      <c r="X14" s="356"/>
      <c r="Y14" s="356"/>
      <c r="Z14" s="93"/>
      <c r="AA14" s="356"/>
      <c r="AB14" s="356"/>
      <c r="AC14" s="356"/>
    </row>
    <row r="15" spans="2:29" ht="17.25" customHeight="1" x14ac:dyDescent="0.15">
      <c r="B15" s="198"/>
      <c r="C15" s="236" t="s">
        <v>46</v>
      </c>
      <c r="D15" s="258" t="s">
        <v>88</v>
      </c>
      <c r="E15" s="211">
        <v>135</v>
      </c>
      <c r="F15" s="278">
        <v>2090</v>
      </c>
      <c r="G15" s="47"/>
      <c r="H15" s="40" t="s">
        <v>63</v>
      </c>
      <c r="I15" s="38" t="str">
        <f>IF(AND(ISNUMBER(H15),H15&gt;0),TEXT(H15,"(aaa)"),"(　　)")</f>
        <v>(　　)</v>
      </c>
      <c r="J15" s="54" t="s">
        <v>53</v>
      </c>
      <c r="K15" s="224"/>
      <c r="L15" s="220" t="s">
        <v>97</v>
      </c>
      <c r="M15" s="38" t="str">
        <f>IF(AND(ISNUMBER(L15),L15&gt;0),TEXT(L15,"(aaa)"),"(　　)")</f>
        <v>(　　)</v>
      </c>
      <c r="N15" s="221" t="s">
        <v>53</v>
      </c>
      <c r="O15" s="94"/>
      <c r="P15" s="350"/>
      <c r="Q15" s="351"/>
      <c r="R15" s="351"/>
      <c r="S15" s="351"/>
      <c r="T15" s="352"/>
      <c r="W15" s="95" t="s">
        <v>57</v>
      </c>
      <c r="X15" s="96" t="str">
        <f>IF(AND(ISNUMBER(H15),H15&gt;0),TEXT(H15,"(aaa)"),"（    ）")</f>
        <v>（    ）</v>
      </c>
      <c r="Y15" s="97" t="s">
        <v>58</v>
      </c>
      <c r="Z15" s="98"/>
      <c r="AA15" s="99" t="s">
        <v>57</v>
      </c>
      <c r="AB15" s="96" t="str">
        <f>IF(AND(ISNUMBER(L15),L15&gt;0),TEXT(L15,"(aaa)"),"（    ）")</f>
        <v>（    ）</v>
      </c>
      <c r="AC15" s="100" t="s">
        <v>58</v>
      </c>
    </row>
    <row r="16" spans="2:29" ht="17.25" customHeight="1" thickBot="1" x14ac:dyDescent="0.2">
      <c r="B16" s="198"/>
      <c r="C16" s="237"/>
      <c r="D16" s="259"/>
      <c r="E16" s="212"/>
      <c r="F16" s="279"/>
      <c r="G16" s="48"/>
      <c r="H16" s="41" t="str">
        <f>IF(AND(ISNUMBER(H15),H15&gt;0),TEXT(H15,"   (yyyy年)"),"")</f>
        <v/>
      </c>
      <c r="I16" s="39" t="s">
        <v>83</v>
      </c>
      <c r="J16" s="55" t="s">
        <v>53</v>
      </c>
      <c r="K16" s="225"/>
      <c r="L16" s="41" t="str">
        <f>IF(AND(ISNUMBER(L15),L15&gt;0),TEXT(L15,"   (yyyy年)"),"")</f>
        <v/>
      </c>
      <c r="M16" s="39" t="s">
        <v>96</v>
      </c>
      <c r="N16" s="222" t="s">
        <v>53</v>
      </c>
      <c r="O16" s="94"/>
      <c r="P16" s="353"/>
      <c r="Q16" s="354"/>
      <c r="R16" s="354"/>
      <c r="S16" s="354"/>
      <c r="T16" s="355"/>
      <c r="W16" s="101" t="str">
        <f>IF(AND(ISNUMBER(H15),H15&gt;0),TEXT(H15,"   (yyyy年)"),"")</f>
        <v/>
      </c>
      <c r="X16" s="102" t="s">
        <v>3</v>
      </c>
      <c r="Y16" s="103" t="s">
        <v>58</v>
      </c>
      <c r="Z16" s="104"/>
      <c r="AA16" s="105" t="str">
        <f>IF(AND(ISNUMBER(L15),L15&gt;0),TEXT(L15,"   (yyyy年)"),"")</f>
        <v/>
      </c>
      <c r="AB16" s="102" t="s">
        <v>3</v>
      </c>
      <c r="AC16" s="106" t="s">
        <v>58</v>
      </c>
    </row>
    <row r="17" spans="2:29" ht="17.25" customHeight="1" thickTop="1" x14ac:dyDescent="0.15">
      <c r="B17" s="198"/>
      <c r="C17" s="237"/>
      <c r="D17" s="258" t="s">
        <v>89</v>
      </c>
      <c r="E17" s="211">
        <v>135</v>
      </c>
      <c r="F17" s="278">
        <v>2090</v>
      </c>
      <c r="G17" s="49"/>
      <c r="H17" s="40" t="s">
        <v>52</v>
      </c>
      <c r="I17" s="38" t="str">
        <f>IF(AND(ISNUMBER(H17),H17&gt;0),TEXT(H17,"(aaa)"),"(　　)")</f>
        <v>(　　)</v>
      </c>
      <c r="J17" s="54" t="s">
        <v>53</v>
      </c>
      <c r="K17" s="224"/>
      <c r="L17" s="220" t="s">
        <v>97</v>
      </c>
      <c r="M17" s="38" t="str">
        <f>IF(AND(ISNUMBER(L17),L17&gt;0),TEXT(L17,"(aaa)"),"(　　)")</f>
        <v>(　　)</v>
      </c>
      <c r="N17" s="221" t="s">
        <v>53</v>
      </c>
      <c r="O17" s="107"/>
      <c r="W17" s="108" t="s">
        <v>57</v>
      </c>
      <c r="X17" s="109" t="str">
        <f>IF(AND(ISNUMBER(H17),H17&gt;0),TEXT(H17,"(aaa)"),"（ 　 ）")</f>
        <v>（ 　 ）</v>
      </c>
      <c r="Y17" s="110" t="s">
        <v>58</v>
      </c>
      <c r="Z17" s="111"/>
      <c r="AA17" s="112" t="s">
        <v>57</v>
      </c>
      <c r="AB17" s="109" t="str">
        <f>IF(AND(ISNUMBER(L17),L17&gt;0),TEXT(L17,"(aaa)"),"（　  ）")</f>
        <v>（　  ）</v>
      </c>
      <c r="AC17" s="113" t="s">
        <v>58</v>
      </c>
    </row>
    <row r="18" spans="2:29" ht="17.25" customHeight="1" x14ac:dyDescent="0.15">
      <c r="B18" s="198"/>
      <c r="C18" s="237"/>
      <c r="D18" s="259"/>
      <c r="E18" s="212"/>
      <c r="F18" s="279"/>
      <c r="G18" s="48"/>
      <c r="H18" s="41" t="str">
        <f>IF(AND(ISNUMBER(H17),H17&gt;0),TEXT(H17,"   (yyyy年)"),"")</f>
        <v/>
      </c>
      <c r="I18" s="39" t="s">
        <v>51</v>
      </c>
      <c r="J18" s="55" t="s">
        <v>53</v>
      </c>
      <c r="K18" s="226"/>
      <c r="L18" s="41" t="str">
        <f>IF(AND(ISNUMBER(L17),L17&gt;0),TEXT(L17,"   (yyyy年)"),"")</f>
        <v/>
      </c>
      <c r="M18" s="39" t="s">
        <v>96</v>
      </c>
      <c r="N18" s="222" t="s">
        <v>53</v>
      </c>
      <c r="O18" s="114"/>
      <c r="W18" s="115" t="str">
        <f>IF(AND(ISNUMBER(H17),H17&gt;0),TEXT(H17,"   (yyyy年)"),"")</f>
        <v/>
      </c>
      <c r="X18" s="116" t="s">
        <v>3</v>
      </c>
      <c r="Y18" s="117" t="s">
        <v>58</v>
      </c>
      <c r="Z18" s="118"/>
      <c r="AA18" s="119" t="str">
        <f>IF(AND(ISNUMBER(L17),L17&gt;0),TEXT(L17,"   (yyyy年)"),"")</f>
        <v/>
      </c>
      <c r="AB18" s="116" t="s">
        <v>3</v>
      </c>
      <c r="AC18" s="120" t="s">
        <v>58</v>
      </c>
    </row>
    <row r="19" spans="2:29" ht="17.25" customHeight="1" x14ac:dyDescent="0.15">
      <c r="B19" s="198"/>
      <c r="C19" s="237"/>
      <c r="D19" s="258" t="s">
        <v>85</v>
      </c>
      <c r="E19" s="44">
        <v>270</v>
      </c>
      <c r="F19" s="278">
        <v>4200</v>
      </c>
      <c r="G19" s="49"/>
      <c r="H19" s="40" t="s">
        <v>52</v>
      </c>
      <c r="I19" s="38" t="str">
        <f>IF(AND(ISNUMBER(H19),H19&gt;0),TEXT(H19,"(aaa)"),"(　　)")</f>
        <v>(　　)</v>
      </c>
      <c r="J19" s="54" t="s">
        <v>53</v>
      </c>
      <c r="K19" s="224"/>
      <c r="L19" s="220" t="s">
        <v>97</v>
      </c>
      <c r="M19" s="38" t="str">
        <f>IF(AND(ISNUMBER(L19),L19&gt;0),TEXT(L19,"(aaa)"),"(　　)")</f>
        <v>(　　)</v>
      </c>
      <c r="N19" s="221" t="s">
        <v>53</v>
      </c>
      <c r="O19" s="114"/>
      <c r="P19" s="121"/>
      <c r="Q19" s="122"/>
      <c r="R19" s="122"/>
      <c r="S19" s="122"/>
      <c r="T19" s="122"/>
      <c r="U19" s="123"/>
      <c r="W19" s="108" t="s">
        <v>57</v>
      </c>
      <c r="X19" s="109" t="str">
        <f>IF(AND(ISNUMBER(H19),H19&gt;0),TEXT(H19,"(aaa)"),"（ 　 ）")</f>
        <v>（ 　 ）</v>
      </c>
      <c r="Y19" s="110" t="s">
        <v>58</v>
      </c>
      <c r="Z19" s="111"/>
      <c r="AA19" s="112" t="s">
        <v>57</v>
      </c>
      <c r="AB19" s="109" t="str">
        <f>IF(AND(ISNUMBER(L19),L19&gt;0),TEXT(L19,"(aaa)"),"（　  ）")</f>
        <v>（　  ）</v>
      </c>
      <c r="AC19" s="113" t="s">
        <v>58</v>
      </c>
    </row>
    <row r="20" spans="2:29" ht="17.25" customHeight="1" x14ac:dyDescent="0.15">
      <c r="B20" s="198"/>
      <c r="C20" s="237"/>
      <c r="D20" s="259"/>
      <c r="E20" s="45"/>
      <c r="F20" s="279"/>
      <c r="G20" s="48"/>
      <c r="H20" s="41" t="str">
        <f>IF(AND(ISNUMBER(H19),H19&gt;0),TEXT(H19,"   (yyyy年)"),"")</f>
        <v/>
      </c>
      <c r="I20" s="39" t="s">
        <v>83</v>
      </c>
      <c r="J20" s="55" t="s">
        <v>53</v>
      </c>
      <c r="K20" s="226"/>
      <c r="L20" s="41" t="str">
        <f>IF(AND(ISNUMBER(L19),L19&gt;0),TEXT(L19,"   (yyyy年)"),"")</f>
        <v/>
      </c>
      <c r="M20" s="39" t="s">
        <v>96</v>
      </c>
      <c r="N20" s="222" t="s">
        <v>53</v>
      </c>
      <c r="O20" s="114"/>
      <c r="P20" s="122"/>
      <c r="Q20" s="122"/>
      <c r="R20" s="122"/>
      <c r="S20" s="122"/>
      <c r="T20" s="122"/>
      <c r="U20" s="123"/>
      <c r="W20" s="115" t="str">
        <f>IF(AND(ISNUMBER(H19),H19&gt;0),TEXT(H19,"   (yyyy年)"),"")</f>
        <v/>
      </c>
      <c r="X20" s="116" t="s">
        <v>3</v>
      </c>
      <c r="Y20" s="117" t="s">
        <v>58</v>
      </c>
      <c r="Z20" s="118"/>
      <c r="AA20" s="119" t="str">
        <f>IF(AND(ISNUMBER(L19),L19&gt;0),TEXT(L19,"   (yyyy年)"),"")</f>
        <v/>
      </c>
      <c r="AB20" s="116" t="s">
        <v>3</v>
      </c>
      <c r="AC20" s="120" t="s">
        <v>58</v>
      </c>
    </row>
    <row r="21" spans="2:29" ht="17.25" customHeight="1" x14ac:dyDescent="0.15">
      <c r="B21" s="198"/>
      <c r="C21" s="237"/>
      <c r="D21" s="258" t="s">
        <v>86</v>
      </c>
      <c r="E21" s="44">
        <v>150</v>
      </c>
      <c r="F21" s="278">
        <v>2090</v>
      </c>
      <c r="G21" s="49"/>
      <c r="H21" s="40" t="s">
        <v>52</v>
      </c>
      <c r="I21" s="38" t="str">
        <f>IF(AND(ISNUMBER(H21),H21&gt;0),TEXT(H21,"(aaa)"),"(　　)")</f>
        <v>(　　)</v>
      </c>
      <c r="J21" s="54" t="s">
        <v>53</v>
      </c>
      <c r="K21" s="225"/>
      <c r="L21" s="220" t="s">
        <v>97</v>
      </c>
      <c r="M21" s="38" t="str">
        <f>IF(AND(ISNUMBER(L21),L21&gt;0),TEXT(L21,"(aaa)"),"(　　)")</f>
        <v>(　　)</v>
      </c>
      <c r="N21" s="221" t="s">
        <v>53</v>
      </c>
      <c r="O21" s="124"/>
      <c r="P21" s="248" t="s">
        <v>80</v>
      </c>
      <c r="Q21" s="249"/>
      <c r="R21" s="249"/>
      <c r="S21" s="249"/>
      <c r="T21" s="249"/>
      <c r="U21" s="249"/>
      <c r="W21" s="125" t="s">
        <v>57</v>
      </c>
      <c r="X21" s="126" t="str">
        <f>IF(AND(ISNUMBER(H21),H21&gt;0),TEXT(H21,"(aaa)"),"（　  ）")</f>
        <v>（　  ）</v>
      </c>
      <c r="Y21" s="103" t="s">
        <v>58</v>
      </c>
      <c r="Z21" s="104"/>
      <c r="AA21" s="112" t="s">
        <v>57</v>
      </c>
      <c r="AB21" s="126" t="str">
        <f>IF(AND(ISNUMBER(L21),L21&gt;0),TEXT(L21,"(aaa)"),"（　  ）")</f>
        <v>（　  ）</v>
      </c>
      <c r="AC21" s="106" t="s">
        <v>58</v>
      </c>
    </row>
    <row r="22" spans="2:29" ht="17.25" customHeight="1" x14ac:dyDescent="0.15">
      <c r="B22" s="198"/>
      <c r="C22" s="237"/>
      <c r="D22" s="259"/>
      <c r="E22" s="45"/>
      <c r="F22" s="279"/>
      <c r="G22" s="48"/>
      <c r="H22" s="41" t="str">
        <f>IF(AND(ISNUMBER(H21),H21&gt;0),TEXT(H21,"   (yyyy年)"),"")</f>
        <v/>
      </c>
      <c r="I22" s="39" t="s">
        <v>51</v>
      </c>
      <c r="J22" s="55" t="s">
        <v>53</v>
      </c>
      <c r="K22" s="226"/>
      <c r="L22" s="41" t="str">
        <f>IF(AND(ISNUMBER(L21),L21&gt;0),TEXT(L21,"   (yyyy年)"),"")</f>
        <v/>
      </c>
      <c r="M22" s="39" t="s">
        <v>96</v>
      </c>
      <c r="N22" s="222" t="s">
        <v>53</v>
      </c>
      <c r="O22" s="124"/>
      <c r="P22" s="249"/>
      <c r="Q22" s="249"/>
      <c r="R22" s="249"/>
      <c r="S22" s="249"/>
      <c r="T22" s="249"/>
      <c r="U22" s="249"/>
      <c r="W22" s="115" t="str">
        <f>IF(AND(ISNUMBER(H21),H21&gt;0),TEXT(H21,"   (yyyy年)"),"")</f>
        <v/>
      </c>
      <c r="X22" s="116" t="s">
        <v>3</v>
      </c>
      <c r="Y22" s="117" t="s">
        <v>58</v>
      </c>
      <c r="Z22" s="118"/>
      <c r="AA22" s="119" t="str">
        <f>IF(AND(ISNUMBER(L21),L21&gt;0),TEXT(L21,"   (yyyy年)"),"")</f>
        <v/>
      </c>
      <c r="AB22" s="116" t="s">
        <v>3</v>
      </c>
      <c r="AC22" s="120" t="s">
        <v>58</v>
      </c>
    </row>
    <row r="23" spans="2:29" ht="17.25" customHeight="1" x14ac:dyDescent="0.15">
      <c r="B23" s="198"/>
      <c r="C23" s="237"/>
      <c r="D23" s="250" t="s">
        <v>87</v>
      </c>
      <c r="E23" s="44">
        <v>10</v>
      </c>
      <c r="F23" s="273">
        <v>710</v>
      </c>
      <c r="G23" s="49"/>
      <c r="H23" s="40" t="s">
        <v>52</v>
      </c>
      <c r="I23" s="38" t="str">
        <f>IF(AND(ISNUMBER(H23),H23&gt;0),TEXT(H23,"(aaa)"),"(　　)")</f>
        <v>(　　)</v>
      </c>
      <c r="J23" s="54" t="s">
        <v>53</v>
      </c>
      <c r="K23" s="224"/>
      <c r="L23" s="220" t="s">
        <v>97</v>
      </c>
      <c r="M23" s="38" t="str">
        <f>IF(AND(ISNUMBER(L23),L23&gt;0),TEXT(L23,"(aaa)"),"(　　)")</f>
        <v>(　　)</v>
      </c>
      <c r="N23" s="221" t="s">
        <v>53</v>
      </c>
      <c r="O23" s="124"/>
      <c r="P23" s="127"/>
      <c r="Q23" s="127"/>
      <c r="R23" s="128"/>
      <c r="S23" s="128"/>
      <c r="T23" s="128"/>
      <c r="U23" s="123"/>
      <c r="W23" s="108" t="s">
        <v>57</v>
      </c>
      <c r="X23" s="109" t="str">
        <f>IF(AND(ISNUMBER(H23),H23&gt;0),TEXT(H23,"(aaa)"),"（ 　 ）")</f>
        <v>（ 　 ）</v>
      </c>
      <c r="Y23" s="110" t="s">
        <v>58</v>
      </c>
      <c r="Z23" s="111"/>
      <c r="AA23" s="112" t="s">
        <v>57</v>
      </c>
      <c r="AB23" s="109" t="str">
        <f>IF(AND(ISNUMBER(L23),L23&gt;0),TEXT(L23,"(aaa)"),"（　  ）")</f>
        <v>（　  ）</v>
      </c>
      <c r="AC23" s="113" t="s">
        <v>58</v>
      </c>
    </row>
    <row r="24" spans="2:29" ht="18" customHeight="1" x14ac:dyDescent="0.15">
      <c r="B24" s="319" t="s">
        <v>61</v>
      </c>
      <c r="C24" s="238"/>
      <c r="D24" s="251"/>
      <c r="E24" s="45"/>
      <c r="F24" s="274"/>
      <c r="G24" s="48"/>
      <c r="H24" s="41" t="str">
        <f>IF(AND(ISNUMBER(H23),H23&gt;0),TEXT(H23,"   (yyyy年)"),"")</f>
        <v/>
      </c>
      <c r="I24" s="39" t="s">
        <v>51</v>
      </c>
      <c r="J24" s="55" t="s">
        <v>53</v>
      </c>
      <c r="K24" s="226"/>
      <c r="L24" s="41" t="str">
        <f>IF(AND(ISNUMBER(L23),L23&gt;0),TEXT(L23,"   (yyyy年)"),"")</f>
        <v/>
      </c>
      <c r="M24" s="39" t="s">
        <v>96</v>
      </c>
      <c r="N24" s="222" t="s">
        <v>53</v>
      </c>
      <c r="O24" s="129"/>
      <c r="P24" s="127"/>
      <c r="Q24" s="127"/>
      <c r="R24" s="128"/>
      <c r="S24" s="128"/>
      <c r="T24" s="128"/>
      <c r="U24" s="123"/>
      <c r="W24" s="115" t="str">
        <f>IF(AND(ISNUMBER(H23),H23&gt;0),TEXT(H23,"   (yyyy年)"),"")</f>
        <v/>
      </c>
      <c r="X24" s="116" t="s">
        <v>3</v>
      </c>
      <c r="Y24" s="117" t="s">
        <v>58</v>
      </c>
      <c r="Z24" s="118"/>
      <c r="AA24" s="119" t="str">
        <f>IF(AND(ISNUMBER(L23),L23&gt;0),TEXT(L23,"   (yyyy年)"),"")</f>
        <v/>
      </c>
      <c r="AB24" s="116" t="s">
        <v>3</v>
      </c>
      <c r="AC24" s="120" t="s">
        <v>58</v>
      </c>
    </row>
    <row r="25" spans="2:29" ht="17.25" customHeight="1" x14ac:dyDescent="0.15">
      <c r="B25" s="319"/>
      <c r="C25" s="234" t="s">
        <v>47</v>
      </c>
      <c r="D25" s="250" t="s">
        <v>23</v>
      </c>
      <c r="E25" s="44">
        <v>270</v>
      </c>
      <c r="F25" s="273">
        <v>4200</v>
      </c>
      <c r="G25" s="49"/>
      <c r="H25" s="40" t="s">
        <v>52</v>
      </c>
      <c r="I25" s="38" t="str">
        <f>IF(AND(ISNUMBER(H25),H25&gt;0),TEXT(H25,"(aaa)"),"(　　)")</f>
        <v>(　　)</v>
      </c>
      <c r="J25" s="54" t="s">
        <v>53</v>
      </c>
      <c r="K25" s="225"/>
      <c r="L25" s="220" t="s">
        <v>97</v>
      </c>
      <c r="M25" s="38" t="str">
        <f>IF(AND(ISNUMBER(L25),L25&gt;0),TEXT(L25,"(aaa)"),"(　　)")</f>
        <v>(　　)</v>
      </c>
      <c r="N25" s="221" t="s">
        <v>53</v>
      </c>
      <c r="O25" s="124"/>
      <c r="P25" s="130"/>
      <c r="Q25" s="131"/>
      <c r="R25" s="131"/>
      <c r="S25" s="131"/>
      <c r="T25" s="131"/>
      <c r="W25" s="125" t="s">
        <v>57</v>
      </c>
      <c r="X25" s="126" t="str">
        <f>IF(AND(ISNUMBER(H25),H25&gt;0),TEXT(H25,"(aaa)"),"（ 　 ）")</f>
        <v>（ 　 ）</v>
      </c>
      <c r="Y25" s="103" t="s">
        <v>58</v>
      </c>
      <c r="Z25" s="104"/>
      <c r="AA25" s="132" t="s">
        <v>57</v>
      </c>
      <c r="AB25" s="126" t="str">
        <f>IF(AND(ISNUMBER(L25),L25&gt;0),TEXT(L25,"(aaa)"),"（　  ）")</f>
        <v>（　  ）</v>
      </c>
      <c r="AC25" s="106" t="s">
        <v>58</v>
      </c>
    </row>
    <row r="26" spans="2:29" ht="18" customHeight="1" x14ac:dyDescent="0.15">
      <c r="B26" s="319"/>
      <c r="C26" s="235"/>
      <c r="D26" s="251"/>
      <c r="E26" s="45"/>
      <c r="F26" s="274"/>
      <c r="G26" s="48"/>
      <c r="H26" s="41" t="str">
        <f>IF(AND(ISNUMBER(H25),H25&gt;0),TEXT(H25,"   (yyyy年)"),"")</f>
        <v/>
      </c>
      <c r="I26" s="209" t="s">
        <v>84</v>
      </c>
      <c r="J26" s="55" t="s">
        <v>53</v>
      </c>
      <c r="K26" s="225"/>
      <c r="L26" s="41" t="str">
        <f>IF(AND(ISNUMBER(L25),L25&gt;0),TEXT(L25,"   (yyyy年)"),"")</f>
        <v/>
      </c>
      <c r="M26" s="39" t="s">
        <v>96</v>
      </c>
      <c r="N26" s="222" t="s">
        <v>53</v>
      </c>
      <c r="O26" s="124"/>
      <c r="P26" s="131"/>
      <c r="Q26" s="131"/>
      <c r="R26" s="131"/>
      <c r="S26" s="131"/>
      <c r="T26" s="131"/>
      <c r="W26" s="101" t="str">
        <f>IF(AND(ISNUMBER(H25),H25&gt;0),TEXT(H25,"   (yyyy年)"),"")</f>
        <v/>
      </c>
      <c r="X26" s="102" t="s">
        <v>3</v>
      </c>
      <c r="Y26" s="103" t="s">
        <v>58</v>
      </c>
      <c r="Z26" s="104"/>
      <c r="AA26" s="105" t="str">
        <f>IF(AND(ISNUMBER(L25),L25&gt;0),TEXT(L25,"   (yyyy年)"),"")</f>
        <v/>
      </c>
      <c r="AB26" s="102" t="s">
        <v>3</v>
      </c>
      <c r="AC26" s="106" t="s">
        <v>58</v>
      </c>
    </row>
    <row r="27" spans="2:29" ht="17.25" customHeight="1" x14ac:dyDescent="0.15">
      <c r="B27" s="319"/>
      <c r="C27" s="236" t="s">
        <v>48</v>
      </c>
      <c r="D27" s="250" t="s">
        <v>24</v>
      </c>
      <c r="E27" s="44">
        <v>134</v>
      </c>
      <c r="F27" s="273">
        <v>2090</v>
      </c>
      <c r="G27" s="49"/>
      <c r="H27" s="40" t="s">
        <v>52</v>
      </c>
      <c r="I27" s="38" t="str">
        <f>IF(AND(ISNUMBER(H27),H27&gt;0),TEXT(H27,"(aaa)"),"(　　)")</f>
        <v>(　　)</v>
      </c>
      <c r="J27" s="54" t="s">
        <v>53</v>
      </c>
      <c r="K27" s="224"/>
      <c r="L27" s="220" t="s">
        <v>97</v>
      </c>
      <c r="M27" s="38" t="str">
        <f>IF(AND(ISNUMBER(L27),L27&gt;0),TEXT(L27,"(aaa)"),"(　　)")</f>
        <v>(　　)</v>
      </c>
      <c r="N27" s="221" t="s">
        <v>53</v>
      </c>
      <c r="O27" s="124"/>
      <c r="P27" s="127"/>
      <c r="Q27" s="127"/>
      <c r="R27" s="133"/>
      <c r="S27" s="133"/>
      <c r="T27" s="133"/>
      <c r="W27" s="108" t="s">
        <v>57</v>
      </c>
      <c r="X27" s="109" t="str">
        <f>IF(AND(ISNUMBER(H27),H27&gt;0),TEXT(H27,"(aaa)"),"（ 　 ）")</f>
        <v>（ 　 ）</v>
      </c>
      <c r="Y27" s="110" t="s">
        <v>58</v>
      </c>
      <c r="Z27" s="111"/>
      <c r="AA27" s="112" t="s">
        <v>57</v>
      </c>
      <c r="AB27" s="109" t="str">
        <f>IF(AND(ISNUMBER(L27),L27&gt;0),TEXT(L27,"(aaa)"),"（　  ）")</f>
        <v>（　  ）</v>
      </c>
      <c r="AC27" s="113" t="s">
        <v>58</v>
      </c>
    </row>
    <row r="28" spans="2:29" ht="17.25" customHeight="1" x14ac:dyDescent="0.15">
      <c r="B28" s="319"/>
      <c r="C28" s="237"/>
      <c r="D28" s="251"/>
      <c r="E28" s="45"/>
      <c r="F28" s="274"/>
      <c r="G28" s="48"/>
      <c r="H28" s="41" t="str">
        <f>IF(AND(ISNUMBER(H27),H27&gt;0),TEXT(H27,"   (yyyy年)"),"")</f>
        <v/>
      </c>
      <c r="I28" s="39" t="s">
        <v>84</v>
      </c>
      <c r="J28" s="55" t="s">
        <v>53</v>
      </c>
      <c r="K28" s="226"/>
      <c r="L28" s="41" t="str">
        <f>IF(AND(ISNUMBER(L27),L27&gt;0),TEXT(L27,"   (yyyy年)"),"")</f>
        <v/>
      </c>
      <c r="M28" s="39" t="s">
        <v>96</v>
      </c>
      <c r="N28" s="222" t="s">
        <v>53</v>
      </c>
      <c r="O28" s="124"/>
      <c r="P28" s="127"/>
      <c r="Q28" s="127"/>
      <c r="R28" s="133"/>
      <c r="S28" s="133"/>
      <c r="T28" s="133"/>
      <c r="W28" s="115" t="str">
        <f>IF(AND(ISNUMBER(H27),H27&gt;0),TEXT(H27,"   (yyyy年)"),"")</f>
        <v/>
      </c>
      <c r="X28" s="116" t="s">
        <v>3</v>
      </c>
      <c r="Y28" s="117" t="s">
        <v>58</v>
      </c>
      <c r="Z28" s="118"/>
      <c r="AA28" s="119" t="str">
        <f>IF(AND(ISNUMBER(L27),L27&gt;0),TEXT(L27,"   (yyyy年)"),"")</f>
        <v/>
      </c>
      <c r="AB28" s="116" t="s">
        <v>3</v>
      </c>
      <c r="AC28" s="120" t="s">
        <v>58</v>
      </c>
    </row>
    <row r="29" spans="2:29" ht="17.25" customHeight="1" x14ac:dyDescent="0.15">
      <c r="B29" s="198"/>
      <c r="C29" s="237"/>
      <c r="D29" s="250" t="s">
        <v>25</v>
      </c>
      <c r="E29" s="44">
        <v>20</v>
      </c>
      <c r="F29" s="273">
        <v>710</v>
      </c>
      <c r="G29" s="49"/>
      <c r="H29" s="40" t="s">
        <v>63</v>
      </c>
      <c r="I29" s="38" t="str">
        <f>IF(AND(ISNUMBER(H29),H29&gt;0),TEXT(H29,"(aaa)"),"(　　)")</f>
        <v>(　　)</v>
      </c>
      <c r="J29" s="54" t="s">
        <v>53</v>
      </c>
      <c r="K29" s="225"/>
      <c r="L29" s="220" t="s">
        <v>97</v>
      </c>
      <c r="M29" s="38" t="str">
        <f>IF(AND(ISNUMBER(L29),L29&gt;0),TEXT(L29,"(aaa)"),"(　　)")</f>
        <v>(　　)</v>
      </c>
      <c r="N29" s="221" t="s">
        <v>53</v>
      </c>
      <c r="O29" s="124"/>
      <c r="P29" s="127"/>
      <c r="Q29" s="127"/>
      <c r="R29" s="76"/>
      <c r="S29" s="76"/>
      <c r="T29" s="76"/>
      <c r="W29" s="108" t="s">
        <v>57</v>
      </c>
      <c r="X29" s="109" t="str">
        <f>IF(AND(ISNUMBER(H29),H29&gt;0),TEXT(H29,"(aaa)"),"（ 　 ）")</f>
        <v>（ 　 ）</v>
      </c>
      <c r="Y29" s="134" t="s">
        <v>58</v>
      </c>
      <c r="Z29" s="104"/>
      <c r="AA29" s="112" t="s">
        <v>57</v>
      </c>
      <c r="AB29" s="126" t="str">
        <f>IF(AND(ISNUMBER(L29),L29&gt;0),TEXT(L29,"(aaa)"),"（　  ）")</f>
        <v>（　  ）</v>
      </c>
      <c r="AC29" s="106" t="s">
        <v>58</v>
      </c>
    </row>
    <row r="30" spans="2:29" ht="17.25" customHeight="1" x14ac:dyDescent="0.15">
      <c r="B30" s="198"/>
      <c r="C30" s="237"/>
      <c r="D30" s="251"/>
      <c r="E30" s="45"/>
      <c r="F30" s="274"/>
      <c r="G30" s="48"/>
      <c r="H30" s="41" t="str">
        <f>IF(AND(ISNUMBER(H29),H29&gt;0),TEXT(H29,"   (yyyy年)"),"")</f>
        <v/>
      </c>
      <c r="I30" s="39" t="s">
        <v>83</v>
      </c>
      <c r="J30" s="55" t="s">
        <v>53</v>
      </c>
      <c r="K30" s="227"/>
      <c r="L30" s="41" t="str">
        <f>IF(AND(ISNUMBER(L29),L29&gt;0),TEXT(L29,"   (yyyy年)"),"")</f>
        <v/>
      </c>
      <c r="M30" s="39" t="s">
        <v>96</v>
      </c>
      <c r="N30" s="222" t="s">
        <v>53</v>
      </c>
      <c r="O30" s="124"/>
      <c r="P30" s="127"/>
      <c r="Q30" s="127"/>
      <c r="R30" s="76"/>
      <c r="S30" s="76"/>
      <c r="T30" s="76"/>
      <c r="W30" s="115" t="str">
        <f>IF(AND(ISNUMBER(H29),H29&gt;0),TEXT(H29,"   (yyyy年)"),"")</f>
        <v/>
      </c>
      <c r="X30" s="116" t="s">
        <v>3</v>
      </c>
      <c r="Y30" s="135" t="s">
        <v>58</v>
      </c>
      <c r="Z30" s="136"/>
      <c r="AA30" s="105" t="str">
        <f>IF(AND(ISNUMBER(L29),L29&gt;0),TEXT(L29,"   (yyyy年)"),"")</f>
        <v/>
      </c>
      <c r="AB30" s="102" t="s">
        <v>3</v>
      </c>
      <c r="AC30" s="106" t="s">
        <v>58</v>
      </c>
    </row>
    <row r="31" spans="2:29" ht="17.25" customHeight="1" x14ac:dyDescent="0.15">
      <c r="B31" s="198"/>
      <c r="C31" s="237"/>
      <c r="D31" s="250" t="s">
        <v>26</v>
      </c>
      <c r="E31" s="44">
        <v>20</v>
      </c>
      <c r="F31" s="273">
        <v>710</v>
      </c>
      <c r="G31" s="49"/>
      <c r="H31" s="40" t="s">
        <v>52</v>
      </c>
      <c r="I31" s="38" t="str">
        <f>IF(AND(ISNUMBER(H31),H31&gt;0),TEXT(H31,"(aaa)"),"(　　)")</f>
        <v>(　　)</v>
      </c>
      <c r="J31" s="54" t="s">
        <v>53</v>
      </c>
      <c r="K31" s="228"/>
      <c r="L31" s="220" t="s">
        <v>97</v>
      </c>
      <c r="M31" s="38" t="str">
        <f>IF(AND(ISNUMBER(L31),L31&gt;0),TEXT(L31,"(aaa)"),"(　　)")</f>
        <v>(　　)</v>
      </c>
      <c r="N31" s="221" t="s">
        <v>53</v>
      </c>
      <c r="O31" s="124"/>
      <c r="P31" s="127"/>
      <c r="Q31" s="127"/>
      <c r="R31" s="76"/>
      <c r="S31" s="76"/>
      <c r="T31" s="76"/>
      <c r="W31" s="108" t="s">
        <v>57</v>
      </c>
      <c r="X31" s="109" t="str">
        <f>IF(AND(ISNUMBER(H31),H31&gt;0),TEXT(H31,"(aaa)"),"（ 　 ）")</f>
        <v>（ 　 ）</v>
      </c>
      <c r="Y31" s="134" t="s">
        <v>58</v>
      </c>
      <c r="Z31" s="137"/>
      <c r="AA31" s="138" t="s">
        <v>57</v>
      </c>
      <c r="AB31" s="139" t="str">
        <f>IF(AND(ISNUMBER(L31),L31&gt;0),TEXT(L31,"(aaa)"),"（　  ）")</f>
        <v>（　  ）</v>
      </c>
      <c r="AC31" s="140" t="s">
        <v>58</v>
      </c>
    </row>
    <row r="32" spans="2:29" ht="17.25" customHeight="1" x14ac:dyDescent="0.15">
      <c r="B32" s="198"/>
      <c r="C32" s="237"/>
      <c r="D32" s="251"/>
      <c r="E32" s="46"/>
      <c r="F32" s="274"/>
      <c r="G32" s="48"/>
      <c r="H32" s="41" t="str">
        <f>IF(AND(ISNUMBER(H31),H31&gt;0),TEXT(H31,"   (yyyy年)"),"")</f>
        <v/>
      </c>
      <c r="I32" s="39" t="s">
        <v>83</v>
      </c>
      <c r="J32" s="55" t="s">
        <v>53</v>
      </c>
      <c r="K32" s="227"/>
      <c r="L32" s="41" t="str">
        <f>IF(AND(ISNUMBER(L31),L31&gt;0),TEXT(L31,"   (yyyy年)"),"")</f>
        <v/>
      </c>
      <c r="M32" s="39" t="s">
        <v>96</v>
      </c>
      <c r="N32" s="222" t="s">
        <v>53</v>
      </c>
      <c r="O32" s="124"/>
      <c r="P32" s="127"/>
      <c r="Q32" s="127"/>
      <c r="R32" s="76"/>
      <c r="S32" s="76"/>
      <c r="T32" s="76"/>
      <c r="W32" s="115" t="str">
        <f>IF(AND(ISNUMBER(H31),H31&gt;0),TEXT(H31,"   (yyyy年)"),"")</f>
        <v/>
      </c>
      <c r="X32" s="116" t="s">
        <v>3</v>
      </c>
      <c r="Y32" s="135" t="s">
        <v>58</v>
      </c>
      <c r="Z32" s="136"/>
      <c r="AA32" s="141" t="str">
        <f>IF(AND(ISNUMBER(L31),L31&gt;0),TEXT(L31,"   (yyyy年)"),"")</f>
        <v/>
      </c>
      <c r="AB32" s="142" t="s">
        <v>3</v>
      </c>
      <c r="AC32" s="143" t="s">
        <v>58</v>
      </c>
    </row>
    <row r="33" spans="2:29" ht="17.25" customHeight="1" x14ac:dyDescent="0.15">
      <c r="B33" s="198"/>
      <c r="C33" s="237"/>
      <c r="D33" s="250" t="s">
        <v>27</v>
      </c>
      <c r="E33" s="44">
        <v>120</v>
      </c>
      <c r="F33" s="273">
        <v>2090</v>
      </c>
      <c r="G33" s="49"/>
      <c r="H33" s="40" t="s">
        <v>52</v>
      </c>
      <c r="I33" s="38" t="str">
        <f>IF(AND(ISNUMBER(H33),H33&gt;0),TEXT(H33,"(aaa)"),"(　　)")</f>
        <v>(　　)</v>
      </c>
      <c r="J33" s="54" t="s">
        <v>53</v>
      </c>
      <c r="K33" s="228"/>
      <c r="L33" s="220" t="s">
        <v>97</v>
      </c>
      <c r="M33" s="38" t="str">
        <f>IF(AND(ISNUMBER(L33),L33&gt;0),TEXT(L33,"(aaa)"),"(　　)")</f>
        <v>(　　)</v>
      </c>
      <c r="N33" s="221" t="s">
        <v>53</v>
      </c>
      <c r="O33" s="124"/>
      <c r="P33" s="127"/>
      <c r="Q33" s="127"/>
      <c r="R33" s="76"/>
      <c r="S33" s="76"/>
      <c r="T33" s="76"/>
      <c r="W33" s="108" t="s">
        <v>57</v>
      </c>
      <c r="X33" s="109" t="str">
        <f>IF(AND(ISNUMBER(H33),H33&gt;0),TEXT(H33,"(aaa)"),"（ 　 ）")</f>
        <v>（ 　 ）</v>
      </c>
      <c r="Y33" s="134" t="s">
        <v>58</v>
      </c>
      <c r="Z33" s="137"/>
      <c r="AA33" s="132" t="s">
        <v>57</v>
      </c>
      <c r="AB33" s="126" t="str">
        <f>IF(AND(ISNUMBER(L33),L33&gt;0),TEXT(L33,"(aaa)"),"（　  ）")</f>
        <v>（　  ）</v>
      </c>
      <c r="AC33" s="106" t="s">
        <v>58</v>
      </c>
    </row>
    <row r="34" spans="2:29" ht="17.25" customHeight="1" x14ac:dyDescent="0.15">
      <c r="B34" s="198"/>
      <c r="C34" s="237"/>
      <c r="D34" s="251"/>
      <c r="E34" s="45"/>
      <c r="F34" s="274"/>
      <c r="G34" s="48"/>
      <c r="H34" s="41" t="str">
        <f>IF(AND(ISNUMBER(H33),H33&gt;0),TEXT(H33,"   (yyyy年)"),"")</f>
        <v/>
      </c>
      <c r="I34" s="39" t="s">
        <v>83</v>
      </c>
      <c r="J34" s="55" t="s">
        <v>53</v>
      </c>
      <c r="K34" s="225"/>
      <c r="L34" s="41" t="str">
        <f>IF(AND(ISNUMBER(L33),L33&gt;0),TEXT(L33,"   (yyyy年)"),"")</f>
        <v/>
      </c>
      <c r="M34" s="39" t="s">
        <v>96</v>
      </c>
      <c r="N34" s="222" t="s">
        <v>53</v>
      </c>
      <c r="O34" s="124"/>
      <c r="P34" s="127"/>
      <c r="Q34" s="127"/>
      <c r="R34" s="76"/>
      <c r="S34" s="76"/>
      <c r="T34" s="76"/>
      <c r="W34" s="115" t="str">
        <f>IF(AND(ISNUMBER(H33),H33&gt;0),TEXT(H33,"   (yyyy年)"),"")</f>
        <v/>
      </c>
      <c r="X34" s="116" t="s">
        <v>3</v>
      </c>
      <c r="Y34" s="135" t="s">
        <v>58</v>
      </c>
      <c r="Z34" s="104"/>
      <c r="AA34" s="105" t="str">
        <f>IF(AND(ISNUMBER(L33),L33&gt;0),TEXT(L33,"   (yyyy年)"),"")</f>
        <v/>
      </c>
      <c r="AB34" s="102" t="s">
        <v>3</v>
      </c>
      <c r="AC34" s="106" t="s">
        <v>58</v>
      </c>
    </row>
    <row r="35" spans="2:29" ht="17.25" customHeight="1" x14ac:dyDescent="0.15">
      <c r="B35" s="198"/>
      <c r="C35" s="237"/>
      <c r="D35" s="250" t="s">
        <v>28</v>
      </c>
      <c r="E35" s="44">
        <v>120</v>
      </c>
      <c r="F35" s="270">
        <v>2090</v>
      </c>
      <c r="G35" s="49"/>
      <c r="H35" s="40" t="s">
        <v>52</v>
      </c>
      <c r="I35" s="38" t="str">
        <f>IF(AND(ISNUMBER(H35),H35&gt;0),TEXT(H35,"(aaa)"),"(　　)")</f>
        <v>(　　)</v>
      </c>
      <c r="J35" s="54" t="s">
        <v>53</v>
      </c>
      <c r="K35" s="224"/>
      <c r="L35" s="220" t="s">
        <v>97</v>
      </c>
      <c r="M35" s="38" t="str">
        <f>IF(AND(ISNUMBER(L35),L35&gt;0),TEXT(L35,"(aaa)"),"(　　)")</f>
        <v>(　　)</v>
      </c>
      <c r="N35" s="221" t="s">
        <v>53</v>
      </c>
      <c r="O35" s="124"/>
      <c r="P35" s="127"/>
      <c r="Q35" s="127"/>
      <c r="R35" s="76"/>
      <c r="S35" s="76"/>
      <c r="T35" s="76"/>
      <c r="W35" s="108" t="s">
        <v>57</v>
      </c>
      <c r="X35" s="109" t="str">
        <f>IF(AND(ISNUMBER(H35),H35&gt;0),TEXT(H35,"(aaa)"),"（ 　 ）")</f>
        <v>（ 　 ）</v>
      </c>
      <c r="Y35" s="134" t="s">
        <v>58</v>
      </c>
      <c r="Z35" s="111"/>
      <c r="AA35" s="112" t="s">
        <v>57</v>
      </c>
      <c r="AB35" s="109" t="str">
        <f>IF(AND(ISNUMBER(L35),L35&gt;0),TEXT(L35,"(aaa)"),"（　  ）")</f>
        <v>（　  ）</v>
      </c>
      <c r="AC35" s="113" t="s">
        <v>58</v>
      </c>
    </row>
    <row r="36" spans="2:29" ht="17.25" customHeight="1" x14ac:dyDescent="0.15">
      <c r="B36" s="198"/>
      <c r="C36" s="237"/>
      <c r="D36" s="251"/>
      <c r="E36" s="45"/>
      <c r="F36" s="271"/>
      <c r="G36" s="48"/>
      <c r="H36" s="41" t="str">
        <f>IF(AND(ISNUMBER(H35),H35&gt;0),TEXT(H35,"   (yyyy年)"),"")</f>
        <v/>
      </c>
      <c r="I36" s="209" t="s">
        <v>83</v>
      </c>
      <c r="J36" s="55" t="s">
        <v>53</v>
      </c>
      <c r="K36" s="225"/>
      <c r="L36" s="41" t="str">
        <f>IF(AND(ISNUMBER(L35),L35&gt;0),TEXT(L35,"   (yyyy年)"),"")</f>
        <v/>
      </c>
      <c r="M36" s="39" t="s">
        <v>96</v>
      </c>
      <c r="N36" s="222" t="s">
        <v>53</v>
      </c>
      <c r="O36" s="124"/>
      <c r="P36" s="127"/>
      <c r="Q36" s="127"/>
      <c r="R36" s="76"/>
      <c r="S36" s="76"/>
      <c r="T36" s="76"/>
      <c r="W36" s="115" t="str">
        <f>IF(AND(ISNUMBER(H35),H35&gt;0),TEXT(H35,"   (yyyy年)"),"")</f>
        <v/>
      </c>
      <c r="X36" s="116" t="s">
        <v>3</v>
      </c>
      <c r="Y36" s="135" t="s">
        <v>58</v>
      </c>
      <c r="Z36" s="118"/>
      <c r="AA36" s="144" t="str">
        <f>IF(AND(ISNUMBER(L35),L35&gt;0),TEXT(L35,"   (yyyy年)"),"")</f>
        <v/>
      </c>
      <c r="AB36" s="116" t="s">
        <v>3</v>
      </c>
      <c r="AC36" s="120" t="s">
        <v>58</v>
      </c>
    </row>
    <row r="37" spans="2:29" ht="17.25" customHeight="1" x14ac:dyDescent="0.15">
      <c r="B37" s="198"/>
      <c r="C37" s="237"/>
      <c r="D37" s="250" t="s">
        <v>29</v>
      </c>
      <c r="E37" s="44">
        <v>108</v>
      </c>
      <c r="F37" s="273">
        <v>2090</v>
      </c>
      <c r="G37" s="49"/>
      <c r="H37" s="40" t="s">
        <v>52</v>
      </c>
      <c r="I37" s="38" t="str">
        <f>IF(AND(ISNUMBER(H37),H37&gt;0),TEXT(H37,"(aaa)"),"(　　)")</f>
        <v>(　　)</v>
      </c>
      <c r="J37" s="54" t="s">
        <v>53</v>
      </c>
      <c r="K37" s="224"/>
      <c r="L37" s="220" t="s">
        <v>97</v>
      </c>
      <c r="M37" s="38" t="str">
        <f>IF(AND(ISNUMBER(L37),L37&gt;0),TEXT(L37,"(aaa)"),"(　　)")</f>
        <v>(　　)</v>
      </c>
      <c r="N37" s="221" t="s">
        <v>53</v>
      </c>
      <c r="O37" s="124"/>
      <c r="P37" s="127"/>
      <c r="Q37" s="127"/>
      <c r="R37" s="76"/>
      <c r="S37" s="76"/>
      <c r="T37" s="76"/>
      <c r="W37" s="108" t="s">
        <v>57</v>
      </c>
      <c r="X37" s="109" t="str">
        <f>IF(AND(ISNUMBER(H37),H37&gt;0),TEXT(H37,"(aaa)"),"（ 　 ）")</f>
        <v>（ 　 ）</v>
      </c>
      <c r="Y37" s="134" t="s">
        <v>58</v>
      </c>
      <c r="Z37" s="137"/>
      <c r="AA37" s="138" t="s">
        <v>57</v>
      </c>
      <c r="AB37" s="139" t="str">
        <f>IF(AND(ISNUMBER(L37),L37&gt;0),TEXT(L37,"(aaa)"),"（　  ）")</f>
        <v>（　  ）</v>
      </c>
      <c r="AC37" s="140" t="s">
        <v>58</v>
      </c>
    </row>
    <row r="38" spans="2:29" ht="17.25" customHeight="1" x14ac:dyDescent="0.15">
      <c r="B38" s="198"/>
      <c r="C38" s="238"/>
      <c r="D38" s="251"/>
      <c r="E38" s="45"/>
      <c r="F38" s="274"/>
      <c r="G38" s="48"/>
      <c r="H38" s="41" t="str">
        <f>IF(AND(ISNUMBER(H37),H37&gt;0),TEXT(H37,"   (yyyy年)"),"")</f>
        <v/>
      </c>
      <c r="I38" s="210" t="s">
        <v>51</v>
      </c>
      <c r="J38" s="55" t="s">
        <v>53</v>
      </c>
      <c r="K38" s="225"/>
      <c r="L38" s="41" t="str">
        <f>IF(AND(ISNUMBER(L37),L37&gt;0),TEXT(L37,"   (yyyy年)"),"")</f>
        <v/>
      </c>
      <c r="M38" s="39" t="s">
        <v>96</v>
      </c>
      <c r="N38" s="222" t="s">
        <v>53</v>
      </c>
      <c r="O38" s="124"/>
      <c r="P38" s="127"/>
      <c r="Q38" s="127"/>
      <c r="R38" s="76"/>
      <c r="S38" s="76"/>
      <c r="T38" s="76"/>
      <c r="W38" s="115" t="str">
        <f>IF(AND(ISNUMBER(H37),H37&gt;0),TEXT(H37,"   (yyyy年)"),"")</f>
        <v/>
      </c>
      <c r="X38" s="116" t="s">
        <v>3</v>
      </c>
      <c r="Y38" s="135" t="s">
        <v>58</v>
      </c>
      <c r="Z38" s="136"/>
      <c r="AA38" s="141" t="str">
        <f>IF(AND(ISNUMBER(L37),L37&gt;0),TEXT(L37,"   (yyyy年)"),"")</f>
        <v/>
      </c>
      <c r="AB38" s="142" t="s">
        <v>3</v>
      </c>
      <c r="AC38" s="143" t="s">
        <v>58</v>
      </c>
    </row>
    <row r="39" spans="2:29" ht="17.25" customHeight="1" x14ac:dyDescent="0.15">
      <c r="B39" s="198"/>
      <c r="C39" s="329" t="s">
        <v>100</v>
      </c>
      <c r="D39" s="250" t="s">
        <v>101</v>
      </c>
      <c r="E39" s="44">
        <v>24</v>
      </c>
      <c r="F39" s="270">
        <v>710</v>
      </c>
      <c r="G39" s="49"/>
      <c r="H39" s="40" t="s">
        <v>52</v>
      </c>
      <c r="I39" s="38" t="str">
        <f>IF(AND(ISNUMBER(H39),H39&gt;0),TEXT(H39,"(aaa)"),"(　　)")</f>
        <v>(　　)</v>
      </c>
      <c r="J39" s="54" t="s">
        <v>53</v>
      </c>
      <c r="K39" s="224"/>
      <c r="L39" s="220" t="s">
        <v>52</v>
      </c>
      <c r="M39" s="38" t="str">
        <f>IF(AND(ISNUMBER(L39),L39&gt;0),TEXT(L39,"(aaa)"),"(　　)")</f>
        <v>(　　)</v>
      </c>
      <c r="N39" s="221" t="s">
        <v>53</v>
      </c>
      <c r="O39" s="124"/>
      <c r="P39" s="127"/>
      <c r="Q39" s="127"/>
      <c r="R39" s="76"/>
      <c r="S39" s="76"/>
      <c r="T39" s="76"/>
      <c r="W39" s="108" t="s">
        <v>57</v>
      </c>
      <c r="X39" s="109" t="str">
        <f>IF(AND(ISNUMBER(H39),H39&gt;0),TEXT(H39,"(aaa)"),"（ 　 ）")</f>
        <v>（ 　 ）</v>
      </c>
      <c r="Y39" s="134" t="s">
        <v>58</v>
      </c>
      <c r="Z39" s="111"/>
      <c r="AA39" s="112" t="s">
        <v>57</v>
      </c>
      <c r="AB39" s="109" t="str">
        <f>IF(AND(ISNUMBER(L39),L39&gt;0),TEXT(L39,"(aaa)"),"（　  ）")</f>
        <v>（　  ）</v>
      </c>
      <c r="AC39" s="113" t="s">
        <v>58</v>
      </c>
    </row>
    <row r="40" spans="2:29" ht="17.25" customHeight="1" x14ac:dyDescent="0.15">
      <c r="B40" s="198"/>
      <c r="C40" s="330"/>
      <c r="D40" s="251"/>
      <c r="E40" s="45"/>
      <c r="F40" s="271"/>
      <c r="G40" s="48"/>
      <c r="H40" s="41" t="str">
        <f>IF(AND(ISNUMBER(H39),H39&gt;0),TEXT(H39,"   (yyyy年)"),"")</f>
        <v/>
      </c>
      <c r="I40" s="209" t="s">
        <v>51</v>
      </c>
      <c r="J40" s="55" t="s">
        <v>53</v>
      </c>
      <c r="K40" s="225"/>
      <c r="L40" s="41" t="str">
        <f>IF(AND(ISNUMBER(L39),L39&gt;0),TEXT(L39,"   (yyyy年)"),"")</f>
        <v/>
      </c>
      <c r="M40" s="39" t="s">
        <v>51</v>
      </c>
      <c r="N40" s="222" t="s">
        <v>53</v>
      </c>
      <c r="O40" s="124"/>
      <c r="P40" s="127"/>
      <c r="Q40" s="127"/>
      <c r="R40" s="76"/>
      <c r="S40" s="76"/>
      <c r="T40" s="76"/>
      <c r="W40" s="115" t="str">
        <f>IF(AND(ISNUMBER(H39),H39&gt;0),TEXT(H39,"   (yyyy年)"),"")</f>
        <v/>
      </c>
      <c r="X40" s="116" t="s">
        <v>3</v>
      </c>
      <c r="Y40" s="135" t="s">
        <v>58</v>
      </c>
      <c r="Z40" s="118"/>
      <c r="AA40" s="144" t="str">
        <f>IF(AND(ISNUMBER(L39),L39&gt;0),TEXT(L39,"   (yyyy年)"),"")</f>
        <v/>
      </c>
      <c r="AB40" s="116" t="s">
        <v>3</v>
      </c>
      <c r="AC40" s="120" t="s">
        <v>58</v>
      </c>
    </row>
    <row r="41" spans="2:29" ht="17.25" customHeight="1" x14ac:dyDescent="0.15">
      <c r="B41" s="198"/>
      <c r="C41" s="330"/>
      <c r="D41" s="250" t="s">
        <v>102</v>
      </c>
      <c r="E41" s="44">
        <v>18</v>
      </c>
      <c r="F41" s="273">
        <v>710</v>
      </c>
      <c r="G41" s="49"/>
      <c r="H41" s="40" t="s">
        <v>52</v>
      </c>
      <c r="I41" s="38" t="str">
        <f>IF(AND(ISNUMBER(H41),H41&gt;0),TEXT(H41,"(aaa)"),"(　　)")</f>
        <v>(　　)</v>
      </c>
      <c r="J41" s="54" t="s">
        <v>53</v>
      </c>
      <c r="K41" s="224"/>
      <c r="L41" s="220" t="s">
        <v>52</v>
      </c>
      <c r="M41" s="38" t="str">
        <f>IF(AND(ISNUMBER(L41),L41&gt;0),TEXT(L41,"(aaa)"),"(　　)")</f>
        <v>(　　)</v>
      </c>
      <c r="N41" s="221" t="s">
        <v>53</v>
      </c>
      <c r="O41" s="124"/>
      <c r="P41" s="127"/>
      <c r="Q41" s="127"/>
      <c r="R41" s="76"/>
      <c r="S41" s="76"/>
      <c r="T41" s="76"/>
      <c r="W41" s="108" t="s">
        <v>57</v>
      </c>
      <c r="X41" s="109" t="str">
        <f>IF(AND(ISNUMBER(H41),H41&gt;0),TEXT(H41,"(aaa)"),"（ 　 ）")</f>
        <v>（ 　 ）</v>
      </c>
      <c r="Y41" s="134" t="s">
        <v>58</v>
      </c>
      <c r="Z41" s="137"/>
      <c r="AA41" s="138" t="s">
        <v>57</v>
      </c>
      <c r="AB41" s="139" t="str">
        <f>IF(AND(ISNUMBER(L41),L41&gt;0),TEXT(L41,"(aaa)"),"（　  ）")</f>
        <v>（　  ）</v>
      </c>
      <c r="AC41" s="140" t="s">
        <v>58</v>
      </c>
    </row>
    <row r="42" spans="2:29" ht="17.25" customHeight="1" x14ac:dyDescent="0.15">
      <c r="B42" s="198"/>
      <c r="C42" s="331"/>
      <c r="D42" s="251"/>
      <c r="E42" s="45"/>
      <c r="F42" s="274"/>
      <c r="G42" s="48"/>
      <c r="H42" s="41" t="str">
        <f>IF(AND(ISNUMBER(H41),H41&gt;0),TEXT(H41,"   (yyyy年)"),"")</f>
        <v/>
      </c>
      <c r="I42" s="210" t="s">
        <v>51</v>
      </c>
      <c r="J42" s="55" t="s">
        <v>53</v>
      </c>
      <c r="K42" s="225"/>
      <c r="L42" s="41" t="str">
        <f>IF(AND(ISNUMBER(L41),L41&gt;0),TEXT(L41,"   (yyyy年)"),"")</f>
        <v/>
      </c>
      <c r="M42" s="39" t="s">
        <v>51</v>
      </c>
      <c r="N42" s="222" t="s">
        <v>53</v>
      </c>
      <c r="O42" s="124"/>
      <c r="P42" s="127"/>
      <c r="Q42" s="127"/>
      <c r="R42" s="76"/>
      <c r="S42" s="76"/>
      <c r="T42" s="76"/>
      <c r="W42" s="115" t="str">
        <f>IF(AND(ISNUMBER(H41),H41&gt;0),TEXT(H41,"   (yyyy年)"),"")</f>
        <v/>
      </c>
      <c r="X42" s="116" t="s">
        <v>3</v>
      </c>
      <c r="Y42" s="135" t="s">
        <v>58</v>
      </c>
      <c r="Z42" s="136"/>
      <c r="AA42" s="141" t="str">
        <f>IF(AND(ISNUMBER(L41),L41&gt;0),TEXT(L41,"   (yyyy年)"),"")</f>
        <v/>
      </c>
      <c r="AB42" s="142" t="s">
        <v>3</v>
      </c>
      <c r="AC42" s="143" t="s">
        <v>58</v>
      </c>
    </row>
    <row r="43" spans="2:29" ht="17.25" customHeight="1" x14ac:dyDescent="0.15">
      <c r="B43" s="198"/>
      <c r="C43" s="28"/>
      <c r="D43" s="250" t="s">
        <v>54</v>
      </c>
      <c r="E43" s="44"/>
      <c r="F43" s="270">
        <v>1220</v>
      </c>
      <c r="G43" s="49"/>
      <c r="H43" s="40" t="s">
        <v>52</v>
      </c>
      <c r="I43" s="38" t="str">
        <f>IF(AND(ISNUMBER(H43),H43&gt;0),TEXT(H43,"(aaa)"),"(　　)")</f>
        <v>(　　)</v>
      </c>
      <c r="J43" s="54" t="s">
        <v>53</v>
      </c>
      <c r="K43" s="224"/>
      <c r="L43" s="220" t="s">
        <v>97</v>
      </c>
      <c r="M43" s="38" t="str">
        <f>IF(AND(ISNUMBER(L43),L43&gt;0),TEXT(L43,"(aaa)"),"(　　)")</f>
        <v>(　　)</v>
      </c>
      <c r="N43" s="221" t="s">
        <v>53</v>
      </c>
      <c r="O43" s="124"/>
      <c r="P43" s="127"/>
      <c r="Q43" s="127"/>
      <c r="R43" s="76"/>
      <c r="S43" s="76"/>
      <c r="T43" s="76"/>
      <c r="W43" s="108" t="s">
        <v>57</v>
      </c>
      <c r="X43" s="109" t="str">
        <f>IF(AND(ISNUMBER(H43),H43&gt;0),TEXT(H43,"(aaa)"),"（ 　 ）")</f>
        <v>（ 　 ）</v>
      </c>
      <c r="Y43" s="134" t="s">
        <v>58</v>
      </c>
      <c r="Z43" s="137"/>
      <c r="AA43" s="132" t="s">
        <v>57</v>
      </c>
      <c r="AB43" s="126" t="str">
        <f>IF(AND(ISNUMBER(L43),L43&gt;0),TEXT(L43,"(aaa)"),"（　  ）")</f>
        <v>（　  ）</v>
      </c>
      <c r="AC43" s="106" t="s">
        <v>58</v>
      </c>
    </row>
    <row r="44" spans="2:29" ht="17.25" customHeight="1" x14ac:dyDescent="0.15">
      <c r="B44" s="198"/>
      <c r="C44" s="29"/>
      <c r="D44" s="251"/>
      <c r="E44" s="46"/>
      <c r="F44" s="271"/>
      <c r="G44" s="48"/>
      <c r="H44" s="41" t="str">
        <f>IF(AND(ISNUMBER(H43),H43&gt;0),TEXT(H43,"   (yyyy年)"),"")</f>
        <v/>
      </c>
      <c r="I44" s="39" t="s">
        <v>51</v>
      </c>
      <c r="J44" s="55" t="s">
        <v>53</v>
      </c>
      <c r="K44" s="225"/>
      <c r="L44" s="41" t="str">
        <f>IF(AND(ISNUMBER(L43),L43&gt;0),TEXT(L43,"   (yyyy年)"),"")</f>
        <v/>
      </c>
      <c r="M44" s="39" t="s">
        <v>96</v>
      </c>
      <c r="N44" s="222" t="s">
        <v>53</v>
      </c>
      <c r="O44" s="124"/>
      <c r="P44" s="127"/>
      <c r="Q44" s="127"/>
      <c r="R44" s="76"/>
      <c r="S44" s="76"/>
      <c r="T44" s="76"/>
      <c r="W44" s="145" t="str">
        <f>IF(AND(ISNUMBER(H43),H43&gt;0),TEXT(H43,"   (yyyy年)"),"")</f>
        <v/>
      </c>
      <c r="X44" s="146" t="s">
        <v>3</v>
      </c>
      <c r="Y44" s="147" t="s">
        <v>58</v>
      </c>
      <c r="Z44" s="148"/>
      <c r="AA44" s="149" t="str">
        <f>IF(AND(ISNUMBER(L43),L43&gt;0),TEXT(L43,"   (yyyy年)"),"")</f>
        <v/>
      </c>
      <c r="AB44" s="146" t="s">
        <v>3</v>
      </c>
      <c r="AC44" s="150" t="s">
        <v>58</v>
      </c>
    </row>
    <row r="45" spans="2:29" ht="17.25" customHeight="1" x14ac:dyDescent="0.15">
      <c r="B45" s="198"/>
      <c r="C45" s="29"/>
      <c r="D45" s="250" t="s">
        <v>30</v>
      </c>
      <c r="E45" s="44"/>
      <c r="F45" s="332">
        <v>1430</v>
      </c>
      <c r="G45" s="49"/>
      <c r="H45" s="40" t="s">
        <v>52</v>
      </c>
      <c r="I45" s="38" t="str">
        <f>IF(AND(ISNUMBER(H45),H45&gt;0),TEXT(H45,"(aaa)"),"(　　)")</f>
        <v>(　　)</v>
      </c>
      <c r="J45" s="54" t="s">
        <v>53</v>
      </c>
      <c r="K45" s="224"/>
      <c r="L45" s="220" t="s">
        <v>52</v>
      </c>
      <c r="M45" s="38" t="str">
        <f>IF(AND(ISNUMBER(L45),L45&gt;0),TEXT(L45,"(aaa)"),"(　　)")</f>
        <v>(　　)</v>
      </c>
      <c r="N45" s="221" t="s">
        <v>53</v>
      </c>
      <c r="O45" s="124"/>
      <c r="P45" s="127"/>
      <c r="Q45" s="127"/>
      <c r="R45" s="76"/>
      <c r="S45" s="76"/>
      <c r="T45" s="76"/>
      <c r="W45" s="108" t="s">
        <v>57</v>
      </c>
      <c r="X45" s="109" t="str">
        <f>IF(AND(ISNUMBER(H45),H45&gt;0),TEXT(H45,"(aaa)"),"（ 　 ）")</f>
        <v>（ 　 ）</v>
      </c>
      <c r="Y45" s="134" t="s">
        <v>58</v>
      </c>
      <c r="Z45" s="137"/>
      <c r="AA45" s="132" t="s">
        <v>57</v>
      </c>
      <c r="AB45" s="126" t="str">
        <f>IF(AND(ISNUMBER(L45),L45&gt;0),TEXT(L45,"(aaa)"),"（　  ）")</f>
        <v>（　  ）</v>
      </c>
      <c r="AC45" s="106" t="s">
        <v>58</v>
      </c>
    </row>
    <row r="46" spans="2:29" ht="17.25" customHeight="1" x14ac:dyDescent="0.15">
      <c r="B46" s="198"/>
      <c r="C46" s="29"/>
      <c r="D46" s="251"/>
      <c r="E46" s="45"/>
      <c r="F46" s="333"/>
      <c r="G46" s="50"/>
      <c r="H46" s="43" t="str">
        <f>IF(AND(ISNUMBER(H45),H45&gt;0),TEXT(H45,"   (yyyy年)"),"")</f>
        <v/>
      </c>
      <c r="I46" s="42" t="s">
        <v>51</v>
      </c>
      <c r="J46" s="56" t="s">
        <v>53</v>
      </c>
      <c r="K46" s="229"/>
      <c r="L46" s="41" t="str">
        <f>IF(AND(ISNUMBER(L45),L45&gt;0),TEXT(L45,"   (yyyy年)"),"")</f>
        <v/>
      </c>
      <c r="M46" s="39" t="s">
        <v>51</v>
      </c>
      <c r="N46" s="222" t="s">
        <v>53</v>
      </c>
      <c r="O46" s="124"/>
      <c r="P46" s="127"/>
      <c r="Q46" s="127"/>
      <c r="R46" s="76"/>
      <c r="S46" s="76"/>
      <c r="T46" s="76"/>
      <c r="W46" s="145" t="str">
        <f>IF(AND(ISNUMBER(H45),H45&gt;0),TEXT(H45,"   (yyyy年)"),"")</f>
        <v/>
      </c>
      <c r="X46" s="146" t="s">
        <v>3</v>
      </c>
      <c r="Y46" s="147" t="s">
        <v>58</v>
      </c>
      <c r="Z46" s="148"/>
      <c r="AA46" s="149" t="str">
        <f>IF(AND(ISNUMBER(L45),L45&gt;0),TEXT(L45,"   (yyyy年)"),"")</f>
        <v/>
      </c>
      <c r="AB46" s="146" t="s">
        <v>3</v>
      </c>
      <c r="AC46" s="150" t="s">
        <v>58</v>
      </c>
    </row>
    <row r="47" spans="2:29" ht="5.0999999999999996" customHeight="1" thickBot="1" x14ac:dyDescent="0.2">
      <c r="B47" s="153"/>
      <c r="C47" s="154"/>
      <c r="D47" s="151"/>
      <c r="E47" s="151"/>
      <c r="F47" s="155"/>
      <c r="H47" s="151"/>
      <c r="N47" s="151"/>
      <c r="U47" s="157"/>
      <c r="V47" s="158"/>
      <c r="X47" s="63"/>
      <c r="AB47" s="63"/>
      <c r="AC47" s="159"/>
    </row>
    <row r="48" spans="2:29" ht="17.25" customHeight="1" thickTop="1" x14ac:dyDescent="0.15">
      <c r="B48" s="320" t="s">
        <v>65</v>
      </c>
      <c r="C48" s="326" t="s">
        <v>55</v>
      </c>
      <c r="D48" s="313" t="s">
        <v>75</v>
      </c>
      <c r="E48" s="313"/>
      <c r="F48" s="314"/>
      <c r="G48" s="334" t="s">
        <v>90</v>
      </c>
      <c r="H48" s="260" t="s">
        <v>91</v>
      </c>
      <c r="I48" s="261"/>
      <c r="J48" s="262"/>
      <c r="K48" s="160"/>
      <c r="L48" s="160"/>
      <c r="M48" s="161"/>
      <c r="Q48" s="162"/>
      <c r="R48" s="162"/>
      <c r="S48" s="163"/>
      <c r="U48" s="76"/>
      <c r="V48" s="76"/>
      <c r="AC48" s="159"/>
    </row>
    <row r="49" spans="2:29" ht="17.25" customHeight="1" x14ac:dyDescent="0.15">
      <c r="B49" s="321"/>
      <c r="C49" s="327"/>
      <c r="D49" s="315"/>
      <c r="E49" s="315"/>
      <c r="F49" s="316"/>
      <c r="G49" s="335"/>
      <c r="H49" s="263"/>
      <c r="I49" s="264"/>
      <c r="J49" s="265"/>
      <c r="K49" s="57"/>
      <c r="L49" s="160"/>
      <c r="M49" s="164"/>
      <c r="O49" s="165" t="b">
        <v>0</v>
      </c>
      <c r="P49" s="166"/>
      <c r="Q49" s="167"/>
      <c r="R49" s="167"/>
      <c r="S49" s="167"/>
      <c r="T49" s="167"/>
      <c r="U49" s="122"/>
      <c r="W49" s="305"/>
      <c r="X49" s="306"/>
      <c r="Y49" s="306"/>
      <c r="Z49" s="306"/>
      <c r="AA49" s="306"/>
      <c r="AB49" s="306"/>
      <c r="AC49" s="159"/>
    </row>
    <row r="50" spans="2:29" ht="17.25" customHeight="1" x14ac:dyDescent="0.15">
      <c r="B50" s="321"/>
      <c r="C50" s="327"/>
      <c r="D50" s="315"/>
      <c r="E50" s="315"/>
      <c r="F50" s="316"/>
      <c r="G50" s="335"/>
      <c r="H50" s="263"/>
      <c r="I50" s="264"/>
      <c r="J50" s="265"/>
      <c r="K50" s="160"/>
      <c r="L50" s="160"/>
      <c r="M50" s="168"/>
      <c r="N50" s="173" t="s">
        <v>59</v>
      </c>
      <c r="O50" s="165"/>
      <c r="U50" s="122"/>
      <c r="W50" s="305"/>
      <c r="X50" s="306"/>
      <c r="Y50" s="306"/>
      <c r="Z50" s="306"/>
      <c r="AA50" s="306"/>
      <c r="AB50" s="306"/>
      <c r="AC50" s="169"/>
    </row>
    <row r="51" spans="2:29" ht="17.25" customHeight="1" thickBot="1" x14ac:dyDescent="0.2">
      <c r="B51" s="322"/>
      <c r="C51" s="328"/>
      <c r="D51" s="317"/>
      <c r="E51" s="317"/>
      <c r="F51" s="318"/>
      <c r="G51" s="336"/>
      <c r="H51" s="266"/>
      <c r="I51" s="267"/>
      <c r="J51" s="268"/>
      <c r="K51" s="160"/>
      <c r="L51" s="170"/>
      <c r="M51" s="168"/>
      <c r="N51" s="269"/>
      <c r="O51" s="171" t="b">
        <v>0</v>
      </c>
      <c r="U51" s="122"/>
      <c r="W51" s="305"/>
      <c r="X51" s="306"/>
      <c r="Y51" s="306"/>
      <c r="Z51" s="306"/>
      <c r="AA51" s="306"/>
      <c r="AB51" s="306"/>
      <c r="AC51" s="159"/>
    </row>
    <row r="52" spans="2:29" ht="17.25" customHeight="1" thickTop="1" x14ac:dyDescent="0.15">
      <c r="B52" s="323" t="s">
        <v>56</v>
      </c>
      <c r="C52" s="324"/>
      <c r="D52" s="324"/>
      <c r="E52" s="324"/>
      <c r="F52" s="324"/>
      <c r="G52" s="324"/>
      <c r="H52" s="324"/>
      <c r="I52" s="324"/>
      <c r="J52" s="324"/>
      <c r="K52" s="324"/>
      <c r="L52" s="325"/>
      <c r="M52" s="161"/>
      <c r="N52" s="269"/>
      <c r="P52" s="307" t="s">
        <v>78</v>
      </c>
      <c r="Q52" s="308"/>
      <c r="R52" s="308"/>
      <c r="S52" s="308"/>
      <c r="T52" s="309"/>
      <c r="U52" s="122"/>
      <c r="W52" s="305"/>
      <c r="X52" s="306"/>
      <c r="Y52" s="306"/>
      <c r="Z52" s="306"/>
      <c r="AA52" s="306"/>
      <c r="AB52" s="306"/>
      <c r="AC52" s="174"/>
    </row>
    <row r="53" spans="2:29" ht="17.25" customHeight="1" thickBot="1" x14ac:dyDescent="0.2">
      <c r="B53" s="337"/>
      <c r="C53" s="338"/>
      <c r="D53" s="338"/>
      <c r="E53" s="338"/>
      <c r="F53" s="338"/>
      <c r="G53" s="338"/>
      <c r="H53" s="338"/>
      <c r="I53" s="338"/>
      <c r="J53" s="338"/>
      <c r="K53" s="338"/>
      <c r="L53" s="339"/>
      <c r="M53" s="161"/>
      <c r="N53" s="269"/>
      <c r="P53" s="310"/>
      <c r="Q53" s="311"/>
      <c r="R53" s="311"/>
      <c r="S53" s="311"/>
      <c r="T53" s="312"/>
      <c r="U53" s="122"/>
      <c r="W53" s="175"/>
      <c r="X53" s="154"/>
      <c r="Y53" s="175"/>
      <c r="Z53" s="175"/>
      <c r="AA53" s="175"/>
      <c r="AB53" s="176"/>
      <c r="AC53" s="174"/>
    </row>
    <row r="54" spans="2:29" ht="17.25" customHeight="1" thickTop="1" x14ac:dyDescent="0.15">
      <c r="B54" s="340"/>
      <c r="C54" s="341"/>
      <c r="D54" s="341"/>
      <c r="E54" s="341"/>
      <c r="F54" s="341"/>
      <c r="G54" s="341"/>
      <c r="H54" s="341"/>
      <c r="I54" s="341"/>
      <c r="J54" s="341"/>
      <c r="K54" s="341"/>
      <c r="L54" s="342"/>
      <c r="N54" s="272"/>
      <c r="U54" s="157"/>
      <c r="V54" s="158"/>
      <c r="X54" s="63"/>
      <c r="AB54" s="152"/>
      <c r="AC54" s="159"/>
    </row>
    <row r="55" spans="2:29" ht="3" customHeight="1" x14ac:dyDescent="0.15">
      <c r="B55" s="232"/>
      <c r="C55" s="232"/>
      <c r="D55" s="232"/>
      <c r="E55" s="232"/>
      <c r="F55" s="232"/>
      <c r="G55" s="232"/>
      <c r="H55" s="232"/>
      <c r="I55" s="232"/>
      <c r="J55" s="232"/>
      <c r="K55" s="232"/>
      <c r="L55" s="232"/>
      <c r="N55" s="57"/>
      <c r="U55" s="157"/>
      <c r="V55" s="158"/>
      <c r="X55" s="63"/>
      <c r="AB55" s="152"/>
      <c r="AC55" s="159"/>
    </row>
    <row r="56" spans="2:29" ht="17.25" customHeight="1" x14ac:dyDescent="0.15">
      <c r="B56" s="177" t="s">
        <v>71</v>
      </c>
      <c r="C56" s="202"/>
      <c r="D56" s="202"/>
      <c r="E56" s="202"/>
      <c r="F56" s="202"/>
      <c r="G56" s="202"/>
      <c r="H56" s="202"/>
      <c r="I56" s="202"/>
      <c r="J56" s="202"/>
      <c r="K56" s="202"/>
      <c r="L56" s="202"/>
      <c r="M56" s="179"/>
      <c r="N56" s="177"/>
      <c r="P56" s="252"/>
      <c r="Q56" s="253"/>
      <c r="R56" s="253"/>
      <c r="S56" s="253"/>
      <c r="T56" s="254"/>
      <c r="X56" s="154"/>
      <c r="Y56" s="175"/>
      <c r="Z56" s="175"/>
      <c r="AA56" s="175"/>
      <c r="AB56" s="154"/>
      <c r="AC56" s="175"/>
    </row>
    <row r="57" spans="2:29" ht="17.25" customHeight="1" x14ac:dyDescent="0.15">
      <c r="B57" s="180" t="s">
        <v>76</v>
      </c>
      <c r="C57" s="180"/>
      <c r="D57" s="180"/>
      <c r="E57" s="180"/>
      <c r="F57" s="180"/>
      <c r="G57" s="180"/>
      <c r="H57" s="180"/>
      <c r="I57" s="180"/>
      <c r="J57" s="180"/>
      <c r="K57" s="180"/>
      <c r="L57" s="203"/>
      <c r="M57" s="179"/>
      <c r="N57" s="177"/>
      <c r="P57" s="252"/>
      <c r="Q57" s="253"/>
      <c r="R57" s="253"/>
      <c r="S57" s="253"/>
      <c r="T57" s="254"/>
      <c r="X57" s="154"/>
      <c r="Y57" s="175"/>
      <c r="Z57" s="175"/>
      <c r="AA57" s="175"/>
      <c r="AB57" s="154"/>
      <c r="AC57" s="175"/>
    </row>
    <row r="58" spans="2:29" ht="17.25" customHeight="1" thickBot="1" x14ac:dyDescent="0.2">
      <c r="B58" s="180" t="s">
        <v>72</v>
      </c>
      <c r="C58" s="180"/>
      <c r="D58" s="180"/>
      <c r="E58" s="180"/>
      <c r="F58" s="180"/>
      <c r="G58" s="180"/>
      <c r="H58" s="180"/>
      <c r="I58" s="180"/>
      <c r="J58" s="180"/>
      <c r="K58" s="180"/>
      <c r="L58" s="180"/>
      <c r="M58" s="179"/>
      <c r="N58" s="177"/>
      <c r="P58" s="255"/>
      <c r="Q58" s="256"/>
      <c r="R58" s="256"/>
      <c r="S58" s="256"/>
      <c r="T58" s="257"/>
      <c r="AB58" s="154"/>
      <c r="AC58" s="175"/>
    </row>
    <row r="59" spans="2:29" ht="17.25" customHeight="1" thickTop="1" thickBot="1" x14ac:dyDescent="0.2">
      <c r="B59" s="204" t="s">
        <v>99</v>
      </c>
      <c r="C59" s="204"/>
      <c r="D59" s="204"/>
      <c r="E59" s="204"/>
      <c r="F59" s="204"/>
      <c r="G59" s="204"/>
      <c r="H59" s="204"/>
      <c r="I59" s="204"/>
      <c r="J59" s="204"/>
      <c r="K59" s="177"/>
      <c r="L59" s="177"/>
      <c r="M59" s="179"/>
      <c r="N59" s="177"/>
      <c r="P59" s="181"/>
      <c r="Q59" s="181"/>
      <c r="R59" s="181"/>
      <c r="S59" s="181"/>
      <c r="T59" s="181"/>
      <c r="AB59" s="154"/>
      <c r="AC59" s="175"/>
    </row>
    <row r="60" spans="2:29" ht="17.25" customHeight="1" thickTop="1" x14ac:dyDescent="0.15">
      <c r="B60" s="199" t="s">
        <v>69</v>
      </c>
      <c r="C60" s="182" t="s">
        <v>67</v>
      </c>
      <c r="D60" s="178"/>
      <c r="E60" s="178"/>
      <c r="F60" s="177"/>
      <c r="G60" s="177"/>
      <c r="H60" s="179"/>
      <c r="I60" s="177"/>
      <c r="J60" s="177"/>
      <c r="K60" s="177"/>
      <c r="L60" s="179"/>
      <c r="M60" s="177"/>
      <c r="N60" s="177"/>
      <c r="P60" s="239" t="s">
        <v>73</v>
      </c>
      <c r="Q60" s="240"/>
      <c r="R60" s="240"/>
      <c r="S60" s="240"/>
      <c r="T60" s="241"/>
      <c r="V60" s="175"/>
      <c r="AB60" s="175"/>
    </row>
    <row r="61" spans="2:29" ht="17.25" customHeight="1" x14ac:dyDescent="0.15">
      <c r="B61" s="182" t="s">
        <v>66</v>
      </c>
      <c r="C61" s="182" t="s">
        <v>68</v>
      </c>
      <c r="D61" s="178"/>
      <c r="E61" s="178"/>
      <c r="F61" s="177"/>
      <c r="G61" s="177"/>
      <c r="H61" s="179"/>
      <c r="I61" s="177"/>
      <c r="J61" s="177"/>
      <c r="K61" s="177"/>
      <c r="L61" s="179"/>
      <c r="M61" s="177"/>
      <c r="N61" s="177"/>
      <c r="P61" s="242"/>
      <c r="Q61" s="243"/>
      <c r="R61" s="243"/>
      <c r="S61" s="243"/>
      <c r="T61" s="244"/>
      <c r="V61" s="175"/>
      <c r="W61" s="154"/>
      <c r="X61" s="175"/>
      <c r="Y61" s="175"/>
      <c r="Z61" s="175"/>
      <c r="AA61" s="154"/>
      <c r="AB61" s="175"/>
    </row>
    <row r="62" spans="2:29" ht="17.25" customHeight="1" thickBot="1" x14ac:dyDescent="0.2">
      <c r="B62" s="177" t="s">
        <v>77</v>
      </c>
      <c r="C62" s="177"/>
      <c r="D62" s="177"/>
      <c r="E62" s="178"/>
      <c r="F62" s="178"/>
      <c r="G62" s="177"/>
      <c r="H62" s="177"/>
      <c r="I62" s="179"/>
      <c r="J62" s="177"/>
      <c r="K62" s="177"/>
      <c r="L62" s="177"/>
      <c r="M62" s="179"/>
      <c r="N62" s="177"/>
      <c r="P62" s="245"/>
      <c r="Q62" s="246"/>
      <c r="R62" s="246"/>
      <c r="S62" s="246"/>
      <c r="T62" s="247"/>
      <c r="W62" s="175"/>
      <c r="X62" s="154"/>
      <c r="Y62" s="175"/>
      <c r="Z62" s="175"/>
      <c r="AA62" s="175"/>
      <c r="AB62" s="154"/>
      <c r="AC62" s="175"/>
    </row>
    <row r="63" spans="2:29" ht="17.25" customHeight="1" thickTop="1" x14ac:dyDescent="0.15">
      <c r="B63" s="177" t="s">
        <v>74</v>
      </c>
      <c r="C63" s="177"/>
      <c r="D63" s="177"/>
      <c r="E63" s="178"/>
      <c r="F63" s="178"/>
      <c r="G63" s="177"/>
      <c r="H63" s="177"/>
      <c r="I63" s="179"/>
      <c r="J63" s="177"/>
      <c r="K63" s="177"/>
      <c r="L63" s="177"/>
      <c r="M63" s="179"/>
      <c r="N63" s="177"/>
      <c r="P63" s="183"/>
      <c r="Q63" s="183"/>
      <c r="R63" s="183"/>
      <c r="W63" s="175"/>
      <c r="X63" s="154"/>
      <c r="Y63" s="175"/>
      <c r="Z63" s="175"/>
      <c r="AA63" s="175"/>
      <c r="AB63" s="154"/>
      <c r="AC63" s="175"/>
    </row>
    <row r="64" spans="2:29" ht="17.25" customHeight="1" x14ac:dyDescent="0.15">
      <c r="B64" s="177" t="s">
        <v>98</v>
      </c>
      <c r="C64" s="177"/>
      <c r="D64" s="177"/>
      <c r="E64" s="178"/>
      <c r="F64" s="178"/>
      <c r="G64" s="177"/>
      <c r="H64" s="177"/>
      <c r="I64" s="179"/>
      <c r="J64" s="177"/>
      <c r="K64" s="177"/>
      <c r="L64" s="177"/>
      <c r="M64" s="179"/>
      <c r="N64" s="177"/>
      <c r="P64" s="183"/>
      <c r="Q64" s="183"/>
      <c r="R64" s="183"/>
      <c r="W64" s="175"/>
      <c r="X64" s="154"/>
      <c r="Y64" s="175"/>
      <c r="Z64" s="175"/>
      <c r="AA64" s="175"/>
      <c r="AB64" s="184"/>
      <c r="AC64" s="76"/>
    </row>
    <row r="65" spans="2:29" ht="17.25" customHeight="1" x14ac:dyDescent="0.15">
      <c r="B65" s="233" t="s">
        <v>92</v>
      </c>
      <c r="C65" s="185"/>
      <c r="D65" s="185"/>
      <c r="E65" s="185"/>
      <c r="F65" s="185"/>
      <c r="G65" s="185"/>
      <c r="H65" s="185"/>
      <c r="I65" s="185"/>
      <c r="J65" s="185"/>
      <c r="K65" s="185"/>
      <c r="L65" s="185"/>
      <c r="M65" s="179"/>
    </row>
    <row r="66" spans="2:29" ht="17.25" customHeight="1" x14ac:dyDescent="0.15">
      <c r="B66" s="187" t="s">
        <v>64</v>
      </c>
      <c r="C66" s="177"/>
      <c r="D66" s="177"/>
      <c r="E66" s="178"/>
      <c r="F66" s="215" t="s">
        <v>50</v>
      </c>
      <c r="G66" s="177"/>
      <c r="H66" s="177"/>
      <c r="I66" s="179"/>
      <c r="J66" s="177"/>
      <c r="K66" s="177"/>
      <c r="L66" s="177"/>
      <c r="M66" s="179"/>
      <c r="W66" s="188"/>
      <c r="X66" s="189"/>
      <c r="Y66" s="190"/>
      <c r="Z66" s="190"/>
      <c r="AA66" s="190"/>
    </row>
    <row r="67" spans="2:29" ht="17.25" customHeight="1" x14ac:dyDescent="0.15">
      <c r="C67" s="191"/>
      <c r="E67" s="191"/>
      <c r="F67" s="191"/>
      <c r="G67" s="191"/>
      <c r="H67" s="191"/>
      <c r="I67" s="191"/>
      <c r="J67" s="191"/>
      <c r="K67" s="191"/>
      <c r="L67" s="191"/>
      <c r="P67" s="186" t="s">
        <v>79</v>
      </c>
      <c r="W67" s="192"/>
    </row>
    <row r="68" spans="2:29" x14ac:dyDescent="0.15">
      <c r="X68" s="63"/>
      <c r="AB68" s="63"/>
    </row>
    <row r="69" spans="2:29" x14ac:dyDescent="0.15">
      <c r="N69" s="193">
        <v>10</v>
      </c>
      <c r="W69" s="205"/>
      <c r="X69" s="206"/>
      <c r="Y69" s="205"/>
      <c r="Z69" s="205"/>
      <c r="AA69" s="205"/>
      <c r="AB69" s="206"/>
      <c r="AC69" s="205"/>
    </row>
    <row r="70" spans="2:29" x14ac:dyDescent="0.15">
      <c r="B70" s="172" t="s">
        <v>31</v>
      </c>
      <c r="W70" s="205"/>
      <c r="X70" s="206"/>
      <c r="Y70" s="205"/>
      <c r="Z70" s="205"/>
      <c r="AA70" s="205"/>
      <c r="AB70" s="206"/>
      <c r="AC70" s="205"/>
    </row>
    <row r="71" spans="2:29" x14ac:dyDescent="0.15">
      <c r="B71" s="208">
        <v>7.25</v>
      </c>
      <c r="C71" s="207">
        <v>3.38</v>
      </c>
      <c r="D71" s="207">
        <v>20.38</v>
      </c>
      <c r="E71" s="207">
        <v>3.63</v>
      </c>
      <c r="F71" s="207">
        <v>5.63</v>
      </c>
      <c r="G71" s="193">
        <v>3</v>
      </c>
      <c r="H71" s="193">
        <v>17</v>
      </c>
      <c r="I71" s="193">
        <v>5.13</v>
      </c>
      <c r="J71" s="193">
        <v>10</v>
      </c>
      <c r="K71" s="193">
        <v>2</v>
      </c>
      <c r="L71" s="193">
        <v>18.13</v>
      </c>
      <c r="M71" s="193">
        <v>4.88</v>
      </c>
      <c r="W71" s="193"/>
      <c r="X71" s="194"/>
      <c r="Y71" s="193"/>
      <c r="Z71" s="193"/>
      <c r="AA71" s="193"/>
      <c r="AB71" s="194"/>
      <c r="AC71" s="193"/>
    </row>
  </sheetData>
  <mergeCells count="92">
    <mergeCell ref="D23:D24"/>
    <mergeCell ref="F33:F34"/>
    <mergeCell ref="F31:F32"/>
    <mergeCell ref="F29:F30"/>
    <mergeCell ref="F25:F26"/>
    <mergeCell ref="F27:F28"/>
    <mergeCell ref="B11:C13"/>
    <mergeCell ref="D12:D13"/>
    <mergeCell ref="E12:L13"/>
    <mergeCell ref="B3:D3"/>
    <mergeCell ref="M9:N9"/>
    <mergeCell ref="K10:N10"/>
    <mergeCell ref="K5:N6"/>
    <mergeCell ref="K7:L7"/>
    <mergeCell ref="D9:D10"/>
    <mergeCell ref="F3:J3"/>
    <mergeCell ref="E5:I6"/>
    <mergeCell ref="L4:N4"/>
    <mergeCell ref="B5:C10"/>
    <mergeCell ref="E9:I10"/>
    <mergeCell ref="K9:L9"/>
    <mergeCell ref="K8:N8"/>
    <mergeCell ref="D5:D6"/>
    <mergeCell ref="D7:D8"/>
    <mergeCell ref="W51:AB51"/>
    <mergeCell ref="W50:AB50"/>
    <mergeCell ref="W49:AB49"/>
    <mergeCell ref="F21:F22"/>
    <mergeCell ref="D25:D26"/>
    <mergeCell ref="F17:F18"/>
    <mergeCell ref="P14:T16"/>
    <mergeCell ref="W14:Y14"/>
    <mergeCell ref="AA14:AC14"/>
    <mergeCell ref="L14:N14"/>
    <mergeCell ref="F19:F20"/>
    <mergeCell ref="D15:D16"/>
    <mergeCell ref="D17:D18"/>
    <mergeCell ref="D19:D20"/>
    <mergeCell ref="F43:F44"/>
    <mergeCell ref="G48:G51"/>
    <mergeCell ref="B53:L53"/>
    <mergeCell ref="B54:L54"/>
    <mergeCell ref="D37:D38"/>
    <mergeCell ref="D43:D44"/>
    <mergeCell ref="W52:AB52"/>
    <mergeCell ref="P52:T53"/>
    <mergeCell ref="D48:F51"/>
    <mergeCell ref="C27:C38"/>
    <mergeCell ref="B24:B28"/>
    <mergeCell ref="D41:D42"/>
    <mergeCell ref="B48:B51"/>
    <mergeCell ref="B52:L52"/>
    <mergeCell ref="C48:C51"/>
    <mergeCell ref="D35:D36"/>
    <mergeCell ref="F35:F36"/>
    <mergeCell ref="C39:C42"/>
    <mergeCell ref="F41:F42"/>
    <mergeCell ref="D45:D46"/>
    <mergeCell ref="F45:F46"/>
    <mergeCell ref="F23:F24"/>
    <mergeCell ref="AA4:AC4"/>
    <mergeCell ref="F15:F16"/>
    <mergeCell ref="H14:J14"/>
    <mergeCell ref="Z5:AC6"/>
    <mergeCell ref="Z7:AA7"/>
    <mergeCell ref="AB11:AC11"/>
    <mergeCell ref="M11:N11"/>
    <mergeCell ref="E11:L11"/>
    <mergeCell ref="AB12:AC12"/>
    <mergeCell ref="Z8:AC8"/>
    <mergeCell ref="AB7:AC7"/>
    <mergeCell ref="M7:N7"/>
    <mergeCell ref="E7:I8"/>
    <mergeCell ref="V6:W7"/>
    <mergeCell ref="Y5:Y6"/>
    <mergeCell ref="J5:J6"/>
    <mergeCell ref="C25:C26"/>
    <mergeCell ref="C15:C24"/>
    <mergeCell ref="P60:T62"/>
    <mergeCell ref="P21:U22"/>
    <mergeCell ref="D27:D28"/>
    <mergeCell ref="D29:D30"/>
    <mergeCell ref="D33:D34"/>
    <mergeCell ref="D31:D32"/>
    <mergeCell ref="P56:T58"/>
    <mergeCell ref="D21:D22"/>
    <mergeCell ref="H48:J51"/>
    <mergeCell ref="N51:N52"/>
    <mergeCell ref="D39:D40"/>
    <mergeCell ref="F39:F40"/>
    <mergeCell ref="N53:N54"/>
    <mergeCell ref="F37:F38"/>
  </mergeCells>
  <phoneticPr fontId="1"/>
  <conditionalFormatting sqref="D19 D21 D25 D27 D29 D31 D33 D35 D37 D43 D23">
    <cfRule type="expression" dxfId="167" priority="270" stopIfTrue="1">
      <formula>AND(ISNUMBER($H19),$H19&gt;0)</formula>
    </cfRule>
    <cfRule type="expression" dxfId="166" priority="272" stopIfTrue="1">
      <formula>AND(ISNUMBER($L19),$L19&gt;0)</formula>
    </cfRule>
  </conditionalFormatting>
  <conditionalFormatting sqref="H44:J44 H15:H38 J15:J38 J43 H43">
    <cfRule type="expression" dxfId="165" priority="265" stopIfTrue="1">
      <formula>AND(ISNUMBER($H15),$H15&gt;0)</formula>
    </cfRule>
  </conditionalFormatting>
  <conditionalFormatting sqref="H44:J44 H15:H38 J15:J38 W16:Y38 W44:Y44">
    <cfRule type="expression" dxfId="164" priority="267" stopIfTrue="1">
      <formula>AND(ISNUMBER($H14),$H14&gt;0)</formula>
    </cfRule>
  </conditionalFormatting>
  <conditionalFormatting sqref="L4:N4 AA4:AC4">
    <cfRule type="expression" dxfId="163" priority="263" stopIfTrue="1">
      <formula>ISNUMBER(L4)</formula>
    </cfRule>
  </conditionalFormatting>
  <conditionalFormatting sqref="AA16:AC38 AA44:AC44 G16:G38 G44">
    <cfRule type="expression" dxfId="162" priority="261" stopIfTrue="1">
      <formula>AND(ISNUMBER($L15),$L15&gt;0)</formula>
    </cfRule>
  </conditionalFormatting>
  <conditionalFormatting sqref="AA15:AC38 AA43:AC44">
    <cfRule type="expression" dxfId="161" priority="259" stopIfTrue="1">
      <formula>AND(ISNUMBER($L15),$L15&gt;0)</formula>
    </cfRule>
  </conditionalFormatting>
  <conditionalFormatting sqref="W15:Y38 W43:Y44">
    <cfRule type="expression" dxfId="160" priority="258" stopIfTrue="1">
      <formula>AND(ISNUMBER($H15),$H15&gt;0)</formula>
    </cfRule>
  </conditionalFormatting>
  <conditionalFormatting sqref="N51:N52">
    <cfRule type="expression" dxfId="159" priority="254" stopIfTrue="1">
      <formula>O49=TRUE</formula>
    </cfRule>
  </conditionalFormatting>
  <conditionalFormatting sqref="G16:G38 G43:G44">
    <cfRule type="expression" dxfId="158" priority="249" stopIfTrue="1">
      <formula>AND(ISNUMBER($L16),$L16&gt;0)</formula>
    </cfRule>
  </conditionalFormatting>
  <conditionalFormatting sqref="N53:N55">
    <cfRule type="expression" dxfId="157" priority="279" stopIfTrue="1">
      <formula>O51=TRUE</formula>
    </cfRule>
  </conditionalFormatting>
  <conditionalFormatting sqref="I17:I36">
    <cfRule type="expression" dxfId="156" priority="220" stopIfTrue="1">
      <formula>AND(ISNUMBER($H17),$H17&gt;0)</formula>
    </cfRule>
  </conditionalFormatting>
  <conditionalFormatting sqref="I17:I36">
    <cfRule type="expression" dxfId="155" priority="219" stopIfTrue="1">
      <formula>AND(ISNUMBER($H16),$H16&gt;0)</formula>
    </cfRule>
  </conditionalFormatting>
  <conditionalFormatting sqref="I31:I32">
    <cfRule type="expression" dxfId="154" priority="218" stopIfTrue="1">
      <formula>AND(ISNUMBER($H31),$H31&gt;0)</formula>
    </cfRule>
  </conditionalFormatting>
  <conditionalFormatting sqref="I31:I32">
    <cfRule type="expression" dxfId="153" priority="217" stopIfTrue="1">
      <formula>AND(ISNUMBER($H30),$H30&gt;0)</formula>
    </cfRule>
  </conditionalFormatting>
  <conditionalFormatting sqref="I38">
    <cfRule type="expression" dxfId="152" priority="216" stopIfTrue="1">
      <formula>AND(ISNUMBER($H38),$H38&gt;0)</formula>
    </cfRule>
  </conditionalFormatting>
  <conditionalFormatting sqref="I38">
    <cfRule type="expression" dxfId="151" priority="215" stopIfTrue="1">
      <formula>AND(ISNUMBER($H37),$H37&gt;0)</formula>
    </cfRule>
  </conditionalFormatting>
  <conditionalFormatting sqref="I37">
    <cfRule type="expression" dxfId="150" priority="214" stopIfTrue="1">
      <formula>AND(ISNUMBER($H37),$H37&gt;0)</formula>
    </cfRule>
  </conditionalFormatting>
  <conditionalFormatting sqref="I37">
    <cfRule type="expression" dxfId="149" priority="213" stopIfTrue="1">
      <formula>AND(ISNUMBER($H36),$H36&gt;0)</formula>
    </cfRule>
  </conditionalFormatting>
  <conditionalFormatting sqref="I15:I16">
    <cfRule type="expression" dxfId="148" priority="212" stopIfTrue="1">
      <formula>AND(ISNUMBER($H15),$H15&gt;0)</formula>
    </cfRule>
  </conditionalFormatting>
  <conditionalFormatting sqref="I15:I16">
    <cfRule type="expression" dxfId="147" priority="211" stopIfTrue="1">
      <formula>AND(ISNUMBER($H14),$H14&gt;0)</formula>
    </cfRule>
  </conditionalFormatting>
  <conditionalFormatting sqref="I43">
    <cfRule type="expression" dxfId="146" priority="192" stopIfTrue="1">
      <formula>AND(ISNUMBER($H43),$H43&gt;0)</formula>
    </cfRule>
  </conditionalFormatting>
  <conditionalFormatting sqref="H43:J43 W43:Y43">
    <cfRule type="expression" dxfId="145" priority="191" stopIfTrue="1">
      <formula>AND(ISNUMBER($H38),$H38&gt;0)</formula>
    </cfRule>
  </conditionalFormatting>
  <conditionalFormatting sqref="D19:D22">
    <cfRule type="expression" dxfId="144" priority="181" stopIfTrue="1">
      <formula>AND(ISNUMBER($H19),$H19&gt;0)</formula>
    </cfRule>
    <cfRule type="expression" dxfId="143" priority="182" stopIfTrue="1">
      <formula>AND(ISNUMBER($L19),$L19&gt;0)</formula>
    </cfRule>
  </conditionalFormatting>
  <conditionalFormatting sqref="D15 D17:D18">
    <cfRule type="expression" dxfId="142" priority="179" stopIfTrue="1">
      <formula>AND(ISNUMBER($H15),$H15&gt;0)</formula>
    </cfRule>
    <cfRule type="expression" dxfId="141" priority="180" stopIfTrue="1">
      <formula>AND(ISNUMBER($L15),$L15&gt;0)</formula>
    </cfRule>
  </conditionalFormatting>
  <conditionalFormatting sqref="L16:N16">
    <cfRule type="expression" dxfId="140" priority="151" stopIfTrue="1">
      <formula>AND(ISNUMBER($M16),$M16&gt;0)</formula>
    </cfRule>
  </conditionalFormatting>
  <conditionalFormatting sqref="M15:N15">
    <cfRule type="expression" dxfId="139" priority="150" stopIfTrue="1">
      <formula>AND(ISNUMBER($M14),$M14&gt;0)</formula>
    </cfRule>
  </conditionalFormatting>
  <conditionalFormatting sqref="M15:N15">
    <cfRule type="expression" dxfId="138" priority="152" stopIfTrue="1">
      <formula>AND(ISNUMBER($L15),$L15&gt;0)</formula>
    </cfRule>
  </conditionalFormatting>
  <conditionalFormatting sqref="L16:N16">
    <cfRule type="expression" dxfId="137" priority="153" stopIfTrue="1">
      <formula>AND(ISNUMBER($L15),$L15&gt;0)</formula>
    </cfRule>
  </conditionalFormatting>
  <conditionalFormatting sqref="L15">
    <cfRule type="expression" dxfId="136" priority="149" stopIfTrue="1">
      <formula>AND(ISNUMBER($L15),$L15&gt;0)</formula>
    </cfRule>
  </conditionalFormatting>
  <conditionalFormatting sqref="L18:N18">
    <cfRule type="expression" dxfId="135" priority="146" stopIfTrue="1">
      <formula>AND(ISNUMBER($M18),$M18&gt;0)</formula>
    </cfRule>
  </conditionalFormatting>
  <conditionalFormatting sqref="N17">
    <cfRule type="expression" dxfId="134" priority="145" stopIfTrue="1">
      <formula>AND(ISNUMBER($M16),$M16&gt;0)</formula>
    </cfRule>
  </conditionalFormatting>
  <conditionalFormatting sqref="N17">
    <cfRule type="expression" dxfId="133" priority="147" stopIfTrue="1">
      <formula>AND(ISNUMBER($L17),$L17&gt;0)</formula>
    </cfRule>
  </conditionalFormatting>
  <conditionalFormatting sqref="L18:N18">
    <cfRule type="expression" dxfId="132" priority="148" stopIfTrue="1">
      <formula>AND(ISNUMBER($L17),$L17&gt;0)</formula>
    </cfRule>
  </conditionalFormatting>
  <conditionalFormatting sqref="L17">
    <cfRule type="expression" dxfId="131" priority="144" stopIfTrue="1">
      <formula>AND(ISNUMBER($L17),$L17&gt;0)</formula>
    </cfRule>
  </conditionalFormatting>
  <conditionalFormatting sqref="L20:N20">
    <cfRule type="expression" dxfId="130" priority="141" stopIfTrue="1">
      <formula>AND(ISNUMBER($M20),$M20&gt;0)</formula>
    </cfRule>
  </conditionalFormatting>
  <conditionalFormatting sqref="N19">
    <cfRule type="expression" dxfId="129" priority="140" stopIfTrue="1">
      <formula>AND(ISNUMBER($M18),$M18&gt;0)</formula>
    </cfRule>
  </conditionalFormatting>
  <conditionalFormatting sqref="N19">
    <cfRule type="expression" dxfId="128" priority="142" stopIfTrue="1">
      <formula>AND(ISNUMBER($L19),$L19&gt;0)</formula>
    </cfRule>
  </conditionalFormatting>
  <conditionalFormatting sqref="L20:N20">
    <cfRule type="expression" dxfId="127" priority="143" stopIfTrue="1">
      <formula>AND(ISNUMBER($L19),$L19&gt;0)</formula>
    </cfRule>
  </conditionalFormatting>
  <conditionalFormatting sqref="L19">
    <cfRule type="expression" dxfId="126" priority="139" stopIfTrue="1">
      <formula>AND(ISNUMBER($L19),$L19&gt;0)</formula>
    </cfRule>
  </conditionalFormatting>
  <conditionalFormatting sqref="L22:N22">
    <cfRule type="expression" dxfId="125" priority="136" stopIfTrue="1">
      <formula>AND(ISNUMBER($M22),$M22&gt;0)</formula>
    </cfRule>
  </conditionalFormatting>
  <conditionalFormatting sqref="N21">
    <cfRule type="expression" dxfId="124" priority="135" stopIfTrue="1">
      <formula>AND(ISNUMBER($M20),$M20&gt;0)</formula>
    </cfRule>
  </conditionalFormatting>
  <conditionalFormatting sqref="N21">
    <cfRule type="expression" dxfId="123" priority="137" stopIfTrue="1">
      <formula>AND(ISNUMBER($L21),$L21&gt;0)</formula>
    </cfRule>
  </conditionalFormatting>
  <conditionalFormatting sqref="L22:N22">
    <cfRule type="expression" dxfId="122" priority="138" stopIfTrue="1">
      <formula>AND(ISNUMBER($L21),$L21&gt;0)</formula>
    </cfRule>
  </conditionalFormatting>
  <conditionalFormatting sqref="L21">
    <cfRule type="expression" dxfId="121" priority="134" stopIfTrue="1">
      <formula>AND(ISNUMBER($L21),$L21&gt;0)</formula>
    </cfRule>
  </conditionalFormatting>
  <conditionalFormatting sqref="L24:N24">
    <cfRule type="expression" dxfId="120" priority="131" stopIfTrue="1">
      <formula>AND(ISNUMBER($M24),$M24&gt;0)</formula>
    </cfRule>
  </conditionalFormatting>
  <conditionalFormatting sqref="N23">
    <cfRule type="expression" dxfId="119" priority="130" stopIfTrue="1">
      <formula>AND(ISNUMBER($M22),$M22&gt;0)</formula>
    </cfRule>
  </conditionalFormatting>
  <conditionalFormatting sqref="N23">
    <cfRule type="expression" dxfId="118" priority="132" stopIfTrue="1">
      <formula>AND(ISNUMBER($L23),$L23&gt;0)</formula>
    </cfRule>
  </conditionalFormatting>
  <conditionalFormatting sqref="L24:N24">
    <cfRule type="expression" dxfId="117" priority="133" stopIfTrue="1">
      <formula>AND(ISNUMBER($L23),$L23&gt;0)</formula>
    </cfRule>
  </conditionalFormatting>
  <conditionalFormatting sqref="L23">
    <cfRule type="expression" dxfId="116" priority="129" stopIfTrue="1">
      <formula>AND(ISNUMBER($L23),$L23&gt;0)</formula>
    </cfRule>
  </conditionalFormatting>
  <conditionalFormatting sqref="L26:N26">
    <cfRule type="expression" dxfId="115" priority="126" stopIfTrue="1">
      <formula>AND(ISNUMBER($M26),$M26&gt;0)</formula>
    </cfRule>
  </conditionalFormatting>
  <conditionalFormatting sqref="N25">
    <cfRule type="expression" dxfId="114" priority="125" stopIfTrue="1">
      <formula>AND(ISNUMBER($M24),$M24&gt;0)</formula>
    </cfRule>
  </conditionalFormatting>
  <conditionalFormatting sqref="N25">
    <cfRule type="expression" dxfId="113" priority="127" stopIfTrue="1">
      <formula>AND(ISNUMBER($L25),$L25&gt;0)</formula>
    </cfRule>
  </conditionalFormatting>
  <conditionalFormatting sqref="L26:N26">
    <cfRule type="expression" dxfId="112" priority="128" stopIfTrue="1">
      <formula>AND(ISNUMBER($L25),$L25&gt;0)</formula>
    </cfRule>
  </conditionalFormatting>
  <conditionalFormatting sqref="L25">
    <cfRule type="expression" dxfId="111" priority="124" stopIfTrue="1">
      <formula>AND(ISNUMBER($L25),$L25&gt;0)</formula>
    </cfRule>
  </conditionalFormatting>
  <conditionalFormatting sqref="L28:N28">
    <cfRule type="expression" dxfId="110" priority="121" stopIfTrue="1">
      <formula>AND(ISNUMBER($M28),$M28&gt;0)</formula>
    </cfRule>
  </conditionalFormatting>
  <conditionalFormatting sqref="N27">
    <cfRule type="expression" dxfId="109" priority="120" stopIfTrue="1">
      <formula>AND(ISNUMBER($M26),$M26&gt;0)</formula>
    </cfRule>
  </conditionalFormatting>
  <conditionalFormatting sqref="N27">
    <cfRule type="expression" dxfId="108" priority="122" stopIfTrue="1">
      <formula>AND(ISNUMBER($L27),$L27&gt;0)</formula>
    </cfRule>
  </conditionalFormatting>
  <conditionalFormatting sqref="L28:N28">
    <cfRule type="expression" dxfId="107" priority="123" stopIfTrue="1">
      <formula>AND(ISNUMBER($L27),$L27&gt;0)</formula>
    </cfRule>
  </conditionalFormatting>
  <conditionalFormatting sqref="L27">
    <cfRule type="expression" dxfId="106" priority="119" stopIfTrue="1">
      <formula>AND(ISNUMBER($L27),$L27&gt;0)</formula>
    </cfRule>
  </conditionalFormatting>
  <conditionalFormatting sqref="L30:N30">
    <cfRule type="expression" dxfId="105" priority="116" stopIfTrue="1">
      <formula>AND(ISNUMBER($M30),$M30&gt;0)</formula>
    </cfRule>
  </conditionalFormatting>
  <conditionalFormatting sqref="N29">
    <cfRule type="expression" dxfId="104" priority="115" stopIfTrue="1">
      <formula>AND(ISNUMBER($M28),$M28&gt;0)</formula>
    </cfRule>
  </conditionalFormatting>
  <conditionalFormatting sqref="N29">
    <cfRule type="expression" dxfId="103" priority="117" stopIfTrue="1">
      <formula>AND(ISNUMBER($L29),$L29&gt;0)</formula>
    </cfRule>
  </conditionalFormatting>
  <conditionalFormatting sqref="L30:N30">
    <cfRule type="expression" dxfId="102" priority="118" stopIfTrue="1">
      <formula>AND(ISNUMBER($L29),$L29&gt;0)</formula>
    </cfRule>
  </conditionalFormatting>
  <conditionalFormatting sqref="L29">
    <cfRule type="expression" dxfId="101" priority="114" stopIfTrue="1">
      <formula>AND(ISNUMBER($L29),$L29&gt;0)</formula>
    </cfRule>
  </conditionalFormatting>
  <conditionalFormatting sqref="L32:N32">
    <cfRule type="expression" dxfId="100" priority="111" stopIfTrue="1">
      <formula>AND(ISNUMBER($M32),$M32&gt;0)</formula>
    </cfRule>
  </conditionalFormatting>
  <conditionalFormatting sqref="N31">
    <cfRule type="expression" dxfId="99" priority="110" stopIfTrue="1">
      <formula>AND(ISNUMBER($M30),$M30&gt;0)</formula>
    </cfRule>
  </conditionalFormatting>
  <conditionalFormatting sqref="N31">
    <cfRule type="expression" dxfId="98" priority="112" stopIfTrue="1">
      <formula>AND(ISNUMBER($L31),$L31&gt;0)</formula>
    </cfRule>
  </conditionalFormatting>
  <conditionalFormatting sqref="L32:N32">
    <cfRule type="expression" dxfId="97" priority="113" stopIfTrue="1">
      <formula>AND(ISNUMBER($L31),$L31&gt;0)</formula>
    </cfRule>
  </conditionalFormatting>
  <conditionalFormatting sqref="L31">
    <cfRule type="expression" dxfId="96" priority="109" stopIfTrue="1">
      <formula>AND(ISNUMBER($L31),$L31&gt;0)</formula>
    </cfRule>
  </conditionalFormatting>
  <conditionalFormatting sqref="L34:N34">
    <cfRule type="expression" dxfId="95" priority="106" stopIfTrue="1">
      <formula>AND(ISNUMBER($M34),$M34&gt;0)</formula>
    </cfRule>
  </conditionalFormatting>
  <conditionalFormatting sqref="N33">
    <cfRule type="expression" dxfId="94" priority="105" stopIfTrue="1">
      <formula>AND(ISNUMBER($M32),$M32&gt;0)</formula>
    </cfRule>
  </conditionalFormatting>
  <conditionalFormatting sqref="N33">
    <cfRule type="expression" dxfId="93" priority="107" stopIfTrue="1">
      <formula>AND(ISNUMBER($L33),$L33&gt;0)</formula>
    </cfRule>
  </conditionalFormatting>
  <conditionalFormatting sqref="L34:N34">
    <cfRule type="expression" dxfId="92" priority="108" stopIfTrue="1">
      <formula>AND(ISNUMBER($L33),$L33&gt;0)</formula>
    </cfRule>
  </conditionalFormatting>
  <conditionalFormatting sqref="L33">
    <cfRule type="expression" dxfId="91" priority="104" stopIfTrue="1">
      <formula>AND(ISNUMBER($L33),$L33&gt;0)</formula>
    </cfRule>
  </conditionalFormatting>
  <conditionalFormatting sqref="L36:N36">
    <cfRule type="expression" dxfId="90" priority="101" stopIfTrue="1">
      <formula>AND(ISNUMBER($M36),$M36&gt;0)</formula>
    </cfRule>
  </conditionalFormatting>
  <conditionalFormatting sqref="N35">
    <cfRule type="expression" dxfId="89" priority="100" stopIfTrue="1">
      <formula>AND(ISNUMBER($M34),$M34&gt;0)</formula>
    </cfRule>
  </conditionalFormatting>
  <conditionalFormatting sqref="N35">
    <cfRule type="expression" dxfId="88" priority="102" stopIfTrue="1">
      <formula>AND(ISNUMBER($L35),$L35&gt;0)</formula>
    </cfRule>
  </conditionalFormatting>
  <conditionalFormatting sqref="L36:N36">
    <cfRule type="expression" dxfId="87" priority="103" stopIfTrue="1">
      <formula>AND(ISNUMBER($L35),$L35&gt;0)</formula>
    </cfRule>
  </conditionalFormatting>
  <conditionalFormatting sqref="L35">
    <cfRule type="expression" dxfId="86" priority="99" stopIfTrue="1">
      <formula>AND(ISNUMBER($L35),$L35&gt;0)</formula>
    </cfRule>
  </conditionalFormatting>
  <conditionalFormatting sqref="L38:N38">
    <cfRule type="expression" dxfId="85" priority="96" stopIfTrue="1">
      <formula>AND(ISNUMBER($M38),$M38&gt;0)</formula>
    </cfRule>
  </conditionalFormatting>
  <conditionalFormatting sqref="N37">
    <cfRule type="expression" dxfId="84" priority="95" stopIfTrue="1">
      <formula>AND(ISNUMBER($M36),$M36&gt;0)</formula>
    </cfRule>
  </conditionalFormatting>
  <conditionalFormatting sqref="N37">
    <cfRule type="expression" dxfId="83" priority="97" stopIfTrue="1">
      <formula>AND(ISNUMBER($L37),$L37&gt;0)</formula>
    </cfRule>
  </conditionalFormatting>
  <conditionalFormatting sqref="L38:N38">
    <cfRule type="expression" dxfId="82" priority="98" stopIfTrue="1">
      <formula>AND(ISNUMBER($L37),$L37&gt;0)</formula>
    </cfRule>
  </conditionalFormatting>
  <conditionalFormatting sqref="L37">
    <cfRule type="expression" dxfId="81" priority="94" stopIfTrue="1">
      <formula>AND(ISNUMBER($L37),$L37&gt;0)</formula>
    </cfRule>
  </conditionalFormatting>
  <conditionalFormatting sqref="L44:N44">
    <cfRule type="expression" dxfId="80" priority="91" stopIfTrue="1">
      <formula>AND(ISNUMBER($M44),$M44&gt;0)</formula>
    </cfRule>
  </conditionalFormatting>
  <conditionalFormatting sqref="N43">
    <cfRule type="expression" dxfId="79" priority="90" stopIfTrue="1">
      <formula>AND(ISNUMBER($M38),$M38&gt;0)</formula>
    </cfRule>
  </conditionalFormatting>
  <conditionalFormatting sqref="N43">
    <cfRule type="expression" dxfId="78" priority="92" stopIfTrue="1">
      <formula>AND(ISNUMBER($L43),$L43&gt;0)</formula>
    </cfRule>
  </conditionalFormatting>
  <conditionalFormatting sqref="L44:N44">
    <cfRule type="expression" dxfId="77" priority="93" stopIfTrue="1">
      <formula>AND(ISNUMBER($L43),$L43&gt;0)</formula>
    </cfRule>
  </conditionalFormatting>
  <conditionalFormatting sqref="L43">
    <cfRule type="expression" dxfId="76" priority="89" stopIfTrue="1">
      <formula>AND(ISNUMBER($L43),$L43&gt;0)</formula>
    </cfRule>
  </conditionalFormatting>
  <conditionalFormatting sqref="M17">
    <cfRule type="expression" dxfId="75" priority="82" stopIfTrue="1">
      <formula>AND(ISNUMBER($M16),$M16&gt;0)</formula>
    </cfRule>
  </conditionalFormatting>
  <conditionalFormatting sqref="M17">
    <cfRule type="expression" dxfId="74" priority="83" stopIfTrue="1">
      <formula>AND(ISNUMBER($L17),$L17&gt;0)</formula>
    </cfRule>
  </conditionalFormatting>
  <conditionalFormatting sqref="M19">
    <cfRule type="expression" dxfId="73" priority="80" stopIfTrue="1">
      <formula>AND(ISNUMBER($M18),$M18&gt;0)</formula>
    </cfRule>
  </conditionalFormatting>
  <conditionalFormatting sqref="M19">
    <cfRule type="expression" dxfId="72" priority="81" stopIfTrue="1">
      <formula>AND(ISNUMBER($L19),$L19&gt;0)</formula>
    </cfRule>
  </conditionalFormatting>
  <conditionalFormatting sqref="M21">
    <cfRule type="expression" dxfId="71" priority="78" stopIfTrue="1">
      <formula>AND(ISNUMBER($M20),$M20&gt;0)</formula>
    </cfRule>
  </conditionalFormatting>
  <conditionalFormatting sqref="M21">
    <cfRule type="expression" dxfId="70" priority="79" stopIfTrue="1">
      <formula>AND(ISNUMBER($L21),$L21&gt;0)</formula>
    </cfRule>
  </conditionalFormatting>
  <conditionalFormatting sqref="M23">
    <cfRule type="expression" dxfId="69" priority="76" stopIfTrue="1">
      <formula>AND(ISNUMBER($M22),$M22&gt;0)</formula>
    </cfRule>
  </conditionalFormatting>
  <conditionalFormatting sqref="M23">
    <cfRule type="expression" dxfId="68" priority="77" stopIfTrue="1">
      <formula>AND(ISNUMBER($L23),$L23&gt;0)</formula>
    </cfRule>
  </conditionalFormatting>
  <conditionalFormatting sqref="M25">
    <cfRule type="expression" dxfId="67" priority="74" stopIfTrue="1">
      <formula>AND(ISNUMBER($M24),$M24&gt;0)</formula>
    </cfRule>
  </conditionalFormatting>
  <conditionalFormatting sqref="M25">
    <cfRule type="expression" dxfId="66" priority="75" stopIfTrue="1">
      <formula>AND(ISNUMBER($L25),$L25&gt;0)</formula>
    </cfRule>
  </conditionalFormatting>
  <conditionalFormatting sqref="M27">
    <cfRule type="expression" dxfId="65" priority="72" stopIfTrue="1">
      <formula>AND(ISNUMBER($M26),$M26&gt;0)</formula>
    </cfRule>
  </conditionalFormatting>
  <conditionalFormatting sqref="M27">
    <cfRule type="expression" dxfId="64" priority="73" stopIfTrue="1">
      <formula>AND(ISNUMBER($L27),$L27&gt;0)</formula>
    </cfRule>
  </conditionalFormatting>
  <conditionalFormatting sqref="M29">
    <cfRule type="expression" dxfId="63" priority="70" stopIfTrue="1">
      <formula>AND(ISNUMBER($M28),$M28&gt;0)</formula>
    </cfRule>
  </conditionalFormatting>
  <conditionalFormatting sqref="M29">
    <cfRule type="expression" dxfId="62" priority="71" stopIfTrue="1">
      <formula>AND(ISNUMBER($L29),$L29&gt;0)</formula>
    </cfRule>
  </conditionalFormatting>
  <conditionalFormatting sqref="M31">
    <cfRule type="expression" dxfId="61" priority="68" stopIfTrue="1">
      <formula>AND(ISNUMBER($M30),$M30&gt;0)</formula>
    </cfRule>
  </conditionalFormatting>
  <conditionalFormatting sqref="M31">
    <cfRule type="expression" dxfId="60" priority="69" stopIfTrue="1">
      <formula>AND(ISNUMBER($L31),$L31&gt;0)</formula>
    </cfRule>
  </conditionalFormatting>
  <conditionalFormatting sqref="M33">
    <cfRule type="expression" dxfId="59" priority="66" stopIfTrue="1">
      <formula>AND(ISNUMBER($M32),$M32&gt;0)</formula>
    </cfRule>
  </conditionalFormatting>
  <conditionalFormatting sqref="M33">
    <cfRule type="expression" dxfId="58" priority="67" stopIfTrue="1">
      <formula>AND(ISNUMBER($L33),$L33&gt;0)</formula>
    </cfRule>
  </conditionalFormatting>
  <conditionalFormatting sqref="M35">
    <cfRule type="expression" dxfId="57" priority="64" stopIfTrue="1">
      <formula>AND(ISNUMBER($M34),$M34&gt;0)</formula>
    </cfRule>
  </conditionalFormatting>
  <conditionalFormatting sqref="M35">
    <cfRule type="expression" dxfId="56" priority="65" stopIfTrue="1">
      <formula>AND(ISNUMBER($L35),$L35&gt;0)</formula>
    </cfRule>
  </conditionalFormatting>
  <conditionalFormatting sqref="M37">
    <cfRule type="expression" dxfId="55" priority="62" stopIfTrue="1">
      <formula>AND(ISNUMBER($M36),$M36&gt;0)</formula>
    </cfRule>
  </conditionalFormatting>
  <conditionalFormatting sqref="M37">
    <cfRule type="expression" dxfId="54" priority="63" stopIfTrue="1">
      <formula>AND(ISNUMBER($L37),$L37&gt;0)</formula>
    </cfRule>
  </conditionalFormatting>
  <conditionalFormatting sqref="M43">
    <cfRule type="expression" dxfId="53" priority="60" stopIfTrue="1">
      <formula>AND(ISNUMBER($M38),$M38&gt;0)</formula>
    </cfRule>
  </conditionalFormatting>
  <conditionalFormatting sqref="M43">
    <cfRule type="expression" dxfId="52" priority="61" stopIfTrue="1">
      <formula>AND(ISNUMBER($L43),$L43&gt;0)</formula>
    </cfRule>
  </conditionalFormatting>
  <conditionalFormatting sqref="D45">
    <cfRule type="expression" dxfId="51" priority="56" stopIfTrue="1">
      <formula>AND(ISNUMBER($H45),$H45&gt;0)</formula>
    </cfRule>
    <cfRule type="expression" dxfId="50" priority="57" stopIfTrue="1">
      <formula>AND(ISNUMBER($L45),$L45&gt;0)</formula>
    </cfRule>
  </conditionalFormatting>
  <conditionalFormatting sqref="H46:J46 H45 J45">
    <cfRule type="expression" dxfId="49" priority="54" stopIfTrue="1">
      <formula>AND(ISNUMBER($H45),$H45&gt;0)</formula>
    </cfRule>
  </conditionalFormatting>
  <conditionalFormatting sqref="H46:J46">
    <cfRule type="expression" dxfId="48" priority="55" stopIfTrue="1">
      <formula>AND(ISNUMBER($H45),$H45&gt;0)</formula>
    </cfRule>
  </conditionalFormatting>
  <conditionalFormatting sqref="G46">
    <cfRule type="expression" dxfId="47" priority="53" stopIfTrue="1">
      <formula>AND(ISNUMBER($L45),$L45&gt;0)</formula>
    </cfRule>
  </conditionalFormatting>
  <conditionalFormatting sqref="J45 W43:Y43 H45">
    <cfRule type="expression" dxfId="46" priority="52" stopIfTrue="1">
      <formula>AND(ISNUMBER($H36),$H36&gt;0)</formula>
    </cfRule>
  </conditionalFormatting>
  <conditionalFormatting sqref="G45 AA43:AC43">
    <cfRule type="expression" dxfId="45" priority="51" stopIfTrue="1">
      <formula>AND(ISNUMBER($L36),$L36&gt;0)</formula>
    </cfRule>
  </conditionalFormatting>
  <conditionalFormatting sqref="G45:G46">
    <cfRule type="expression" dxfId="44" priority="50" stopIfTrue="1">
      <formula>AND(ISNUMBER($L45),$L45&gt;0)</formula>
    </cfRule>
  </conditionalFormatting>
  <conditionalFormatting sqref="I45">
    <cfRule type="expression" dxfId="43" priority="49" stopIfTrue="1">
      <formula>AND(ISNUMBER($H45),$H45&gt;0)</formula>
    </cfRule>
  </conditionalFormatting>
  <conditionalFormatting sqref="I45">
    <cfRule type="expression" dxfId="42" priority="48" stopIfTrue="1">
      <formula>AND(ISNUMBER($H38),$H38&gt;0)</formula>
    </cfRule>
  </conditionalFormatting>
  <conditionalFormatting sqref="L46:N46">
    <cfRule type="expression" dxfId="41" priority="45" stopIfTrue="1">
      <formula>AND(ISNUMBER($M46),$M46&gt;0)</formula>
    </cfRule>
  </conditionalFormatting>
  <conditionalFormatting sqref="N45">
    <cfRule type="expression" dxfId="40" priority="44" stopIfTrue="1">
      <formula>AND(ISNUMBER($M38),$M38&gt;0)</formula>
    </cfRule>
  </conditionalFormatting>
  <conditionalFormatting sqref="N45">
    <cfRule type="expression" dxfId="39" priority="46" stopIfTrue="1">
      <formula>AND(ISNUMBER($L45),$L45&gt;0)</formula>
    </cfRule>
  </conditionalFormatting>
  <conditionalFormatting sqref="L46:N46">
    <cfRule type="expression" dxfId="38" priority="47" stopIfTrue="1">
      <formula>AND(ISNUMBER($L45),$L45&gt;0)</formula>
    </cfRule>
  </conditionalFormatting>
  <conditionalFormatting sqref="L45">
    <cfRule type="expression" dxfId="37" priority="43" stopIfTrue="1">
      <formula>AND(ISNUMBER($L45),$L45&gt;0)</formula>
    </cfRule>
  </conditionalFormatting>
  <conditionalFormatting sqref="M45">
    <cfRule type="expression" dxfId="36" priority="41" stopIfTrue="1">
      <formula>AND(ISNUMBER($M38),$M38&gt;0)</formula>
    </cfRule>
  </conditionalFormatting>
  <conditionalFormatting sqref="M45">
    <cfRule type="expression" dxfId="35" priority="42" stopIfTrue="1">
      <formula>AND(ISNUMBER($L45),$L45&gt;0)</formula>
    </cfRule>
  </conditionalFormatting>
  <conditionalFormatting sqref="W45:Y46">
    <cfRule type="expression" dxfId="34" priority="40" stopIfTrue="1">
      <formula>AND(ISNUMBER($H44),$H44&gt;0)</formula>
    </cfRule>
  </conditionalFormatting>
  <conditionalFormatting sqref="AA45:AC46">
    <cfRule type="expression" dxfId="33" priority="39" stopIfTrue="1">
      <formula>AND(ISNUMBER($L44),$L44&gt;0)</formula>
    </cfRule>
  </conditionalFormatting>
  <conditionalFormatting sqref="AA45:AC46">
    <cfRule type="expression" dxfId="32" priority="38" stopIfTrue="1">
      <formula>AND(ISNUMBER($L45),$L45&gt;0)</formula>
    </cfRule>
  </conditionalFormatting>
  <conditionalFormatting sqref="W45:Y46">
    <cfRule type="expression" dxfId="31" priority="37" stopIfTrue="1">
      <formula>AND(ISNUMBER($H45),$H45&gt;0)</formula>
    </cfRule>
  </conditionalFormatting>
  <conditionalFormatting sqref="W45:Y45">
    <cfRule type="expression" dxfId="30" priority="36" stopIfTrue="1">
      <formula>AND(ISNUMBER($H38),$H38&gt;0)</formula>
    </cfRule>
  </conditionalFormatting>
  <conditionalFormatting sqref="AA45:AC45">
    <cfRule type="expression" dxfId="29" priority="35" stopIfTrue="1">
      <formula>AND(ISNUMBER($L38),$L38&gt;0)</formula>
    </cfRule>
  </conditionalFormatting>
  <conditionalFormatting sqref="AA43:AC43 G43">
    <cfRule type="expression" dxfId="28" priority="288" stopIfTrue="1">
      <formula>AND(ISNUMBER($L38),$L38&gt;0)</formula>
    </cfRule>
  </conditionalFormatting>
  <conditionalFormatting sqref="D39 D41">
    <cfRule type="expression" dxfId="27" priority="27" stopIfTrue="1">
      <formula>AND(ISNUMBER($H39),$H39&gt;0)</formula>
    </cfRule>
    <cfRule type="expression" dxfId="26" priority="28" stopIfTrue="1">
      <formula>AND(ISNUMBER($L39),$L39&gt;0)</formula>
    </cfRule>
  </conditionalFormatting>
  <conditionalFormatting sqref="H39:H42 J39:J42">
    <cfRule type="expression" dxfId="25" priority="25" stopIfTrue="1">
      <formula>AND(ISNUMBER($H39),$H39&gt;0)</formula>
    </cfRule>
  </conditionalFormatting>
  <conditionalFormatting sqref="H39:H42 J39:J42 W39:Y42">
    <cfRule type="expression" dxfId="24" priority="26" stopIfTrue="1">
      <formula>AND(ISNUMBER($H38),$H38&gt;0)</formula>
    </cfRule>
  </conditionalFormatting>
  <conditionalFormatting sqref="AA39:AC42 G39:G42">
    <cfRule type="expression" dxfId="23" priority="24" stopIfTrue="1">
      <formula>AND(ISNUMBER($L38),$L38&gt;0)</formula>
    </cfRule>
  </conditionalFormatting>
  <conditionalFormatting sqref="AA39:AC42">
    <cfRule type="expression" dxfId="22" priority="23" stopIfTrue="1">
      <formula>AND(ISNUMBER($L39),$L39&gt;0)</formula>
    </cfRule>
  </conditionalFormatting>
  <conditionalFormatting sqref="W39:Y42">
    <cfRule type="expression" dxfId="21" priority="22" stopIfTrue="1">
      <formula>AND(ISNUMBER($H39),$H39&gt;0)</formula>
    </cfRule>
  </conditionalFormatting>
  <conditionalFormatting sqref="G39:G42">
    <cfRule type="expression" dxfId="20" priority="21" stopIfTrue="1">
      <formula>AND(ISNUMBER($L39),$L39&gt;0)</formula>
    </cfRule>
  </conditionalFormatting>
  <conditionalFormatting sqref="I39:I40">
    <cfRule type="expression" dxfId="19" priority="20" stopIfTrue="1">
      <formula>AND(ISNUMBER($H39),$H39&gt;0)</formula>
    </cfRule>
  </conditionalFormatting>
  <conditionalFormatting sqref="I39:I40">
    <cfRule type="expression" dxfId="18" priority="19" stopIfTrue="1">
      <formula>AND(ISNUMBER($H38),$H38&gt;0)</formula>
    </cfRule>
  </conditionalFormatting>
  <conditionalFormatting sqref="I42">
    <cfRule type="expression" dxfId="17" priority="18" stopIfTrue="1">
      <formula>AND(ISNUMBER($H42),$H42&gt;0)</formula>
    </cfRule>
  </conditionalFormatting>
  <conditionalFormatting sqref="I42">
    <cfRule type="expression" dxfId="16" priority="17" stopIfTrue="1">
      <formula>AND(ISNUMBER($H41),$H41&gt;0)</formula>
    </cfRule>
  </conditionalFormatting>
  <conditionalFormatting sqref="I41">
    <cfRule type="expression" dxfId="15" priority="16" stopIfTrue="1">
      <formula>AND(ISNUMBER($H41),$H41&gt;0)</formula>
    </cfRule>
  </conditionalFormatting>
  <conditionalFormatting sqref="I41">
    <cfRule type="expression" dxfId="14" priority="15" stopIfTrue="1">
      <formula>AND(ISNUMBER($H40),$H40&gt;0)</formula>
    </cfRule>
  </conditionalFormatting>
  <conditionalFormatting sqref="L40:N40">
    <cfRule type="expression" dxfId="13" priority="12" stopIfTrue="1">
      <formula>AND(ISNUMBER($M40),$M40&gt;0)</formula>
    </cfRule>
  </conditionalFormatting>
  <conditionalFormatting sqref="N39">
    <cfRule type="expression" dxfId="12" priority="11" stopIfTrue="1">
      <formula>AND(ISNUMBER($M38),$M38&gt;0)</formula>
    </cfRule>
  </conditionalFormatting>
  <conditionalFormatting sqref="N39">
    <cfRule type="expression" dxfId="11" priority="13" stopIfTrue="1">
      <formula>AND(ISNUMBER($L39),$L39&gt;0)</formula>
    </cfRule>
  </conditionalFormatting>
  <conditionalFormatting sqref="L40:N40">
    <cfRule type="expression" dxfId="10" priority="14" stopIfTrue="1">
      <formula>AND(ISNUMBER($L39),$L39&gt;0)</formula>
    </cfRule>
  </conditionalFormatting>
  <conditionalFormatting sqref="L39">
    <cfRule type="expression" dxfId="9" priority="10" stopIfTrue="1">
      <formula>AND(ISNUMBER($L39),$L39&gt;0)</formula>
    </cfRule>
  </conditionalFormatting>
  <conditionalFormatting sqref="L42:N42">
    <cfRule type="expression" dxfId="8" priority="7" stopIfTrue="1">
      <formula>AND(ISNUMBER($M42),$M42&gt;0)</formula>
    </cfRule>
  </conditionalFormatting>
  <conditionalFormatting sqref="N41">
    <cfRule type="expression" dxfId="7" priority="6" stopIfTrue="1">
      <formula>AND(ISNUMBER($M40),$M40&gt;0)</formula>
    </cfRule>
  </conditionalFormatting>
  <conditionalFormatting sqref="N41">
    <cfRule type="expression" dxfId="6" priority="8" stopIfTrue="1">
      <formula>AND(ISNUMBER($L41),$L41&gt;0)</formula>
    </cfRule>
  </conditionalFormatting>
  <conditionalFormatting sqref="L42:N42">
    <cfRule type="expression" dxfId="5" priority="9" stopIfTrue="1">
      <formula>AND(ISNUMBER($L41),$L41&gt;0)</formula>
    </cfRule>
  </conditionalFormatting>
  <conditionalFormatting sqref="L41">
    <cfRule type="expression" dxfId="4" priority="5" stopIfTrue="1">
      <formula>AND(ISNUMBER($L41),$L41&gt;0)</formula>
    </cfRule>
  </conditionalFormatting>
  <conditionalFormatting sqref="M39">
    <cfRule type="expression" dxfId="3" priority="3" stopIfTrue="1">
      <formula>AND(ISNUMBER($M38),$M38&gt;0)</formula>
    </cfRule>
  </conditionalFormatting>
  <conditionalFormatting sqref="M39">
    <cfRule type="expression" dxfId="2" priority="4" stopIfTrue="1">
      <formula>AND(ISNUMBER($L39),$L39&gt;0)</formula>
    </cfRule>
  </conditionalFormatting>
  <conditionalFormatting sqref="M41">
    <cfRule type="expression" dxfId="1" priority="1" stopIfTrue="1">
      <formula>AND(ISNUMBER($M40),$M40&gt;0)</formula>
    </cfRule>
  </conditionalFormatting>
  <conditionalFormatting sqref="M41">
    <cfRule type="expression" dxfId="0" priority="2" stopIfTrue="1">
      <formula>AND(ISNUMBER($L41),$L41&gt;0)</formula>
    </cfRule>
  </conditionalFormatting>
  <dataValidations count="7">
    <dataValidation imeMode="off" allowBlank="1" showInputMessage="1" showErrorMessage="1" sqref="G44:H44 K38:L38 J7:K10 G36:H36 G16:H16 J5:K5 K44:L44 G18:H18 G28:H28 Y5:Z5 G30:H30 G24:H24 G20:H20 G22:H22 G26:H26 G32:H32 G34:H34 Y7:Z8 G7:G10 K16:L16 K18:L18 K20:L20 K22:L22 K24:L24 K26:L26 K28:L28 K30:L30 K32:L32 K34:L34 K36:L36 V8:V10 K46:L46 G46:H46 M15:M46 I15:I46 G38:H38 K42:L42 G40:H40 K40:L40 G42:H42" xr:uid="{00000000-0002-0000-0000-000000000000}"/>
    <dataValidation imeMode="on" allowBlank="1" showInputMessage="1" showErrorMessage="1" sqref="M11 AB11" xr:uid="{00000000-0002-0000-0000-000001000000}"/>
    <dataValidation type="list" imeMode="off" allowBlank="1" showInputMessage="1" showErrorMessage="1" sqref="G43 G35 K37 G33 K43 G31 G29 G27 G25 G23 G21 G19 G17 G15 G37 K35 K17 K19 K21 K25 K27 K29 K31 K33 K23 K15 G45 K45 G39 K41 G41 K39" xr:uid="{00000000-0002-0000-0000-000002000000}">
      <formula1>期間N</formula1>
    </dataValidation>
    <dataValidation type="date" imeMode="off" allowBlank="1" showInputMessage="1" showErrorMessage="1" sqref="H21 W37 AA37 AA43 W43 AA17 W17 W19 AA25 AA27 W31 AA31 AA33 AA19 W21 AA21 W29 W33 W27 W15 W23 AA23 AA29 AA35 AA15 W35 W25 H37 H15 H43 L21 H25 L37 H23 H27 H17 H19 H31 H35 H33 H29 L43 L35 L19 L15 L25 L33 L23 L27 L29 L17 L31 H45 L45 AA45 W45 W41 AA41 AA39 W39 H41 L41 H39 L39" xr:uid="{00000000-0002-0000-0000-000003000000}">
      <formula1>36892</formula1>
      <formula2>401768</formula2>
    </dataValidation>
    <dataValidation type="time" imeMode="off" allowBlank="1" showInputMessage="1" showErrorMessage="1" sqref="Y15:Y46 N15:N46 J15:J46 AC15:AC46" xr:uid="{00000000-0002-0000-0000-000004000000}">
      <formula1>0</formula1>
      <formula2>0.999305555555556</formula2>
    </dataValidation>
    <dataValidation type="whole" allowBlank="1" showInputMessage="1" showErrorMessage="1" sqref="AB12:AC13 N12:N13" xr:uid="{00000000-0002-0000-0000-000005000000}">
      <formula1>0</formula1>
      <formula2>10000</formula2>
    </dataValidation>
    <dataValidation type="whole" imeMode="off" allowBlank="1" showInputMessage="1" showErrorMessage="1" sqref="M9 AB7 M7" xr:uid="{00000000-0002-0000-0000-000006000000}">
      <formula1>1</formula1>
      <formula2>99999</formula2>
    </dataValidation>
  </dataValidations>
  <hyperlinks>
    <hyperlink ref="F66" r:id="rId1" xr:uid="{00000000-0004-0000-0000-000000000000}"/>
  </hyperlinks>
  <pageMargins left="0.62992125984251968" right="0.23622047244094491" top="0.19685039370078741" bottom="0" header="0.31496062992125984" footer="0.11811023622047245"/>
  <pageSetup paperSize="9" scale="81" fitToHeight="0" orientation="portrait" r:id="rId2"/>
  <headerFooter alignWithMargins="0">
    <oddFooter xml:space="preserve">&amp;R20250901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73" r:id="rId5" name="Check Box 29">
              <controlPr defaultSize="0" autoFill="0" autoLine="0" autoPict="0">
                <anchor moveWithCells="1">
                  <from>
                    <xdr:col>13</xdr:col>
                    <xdr:colOff>123825</xdr:colOff>
                    <xdr:row>50</xdr:row>
                    <xdr:rowOff>38100</xdr:rowOff>
                  </from>
                  <to>
                    <xdr:col>14</xdr:col>
                    <xdr:colOff>228600</xdr:colOff>
                    <xdr:row>51</xdr:row>
                    <xdr:rowOff>180975</xdr:rowOff>
                  </to>
                </anchor>
              </controlPr>
            </control>
          </mc:Choice>
        </mc:AlternateContent>
        <mc:AlternateContent xmlns:mc="http://schemas.openxmlformats.org/markup-compatibility/2006">
          <mc:Choice Requires="x14">
            <control shapeId="6174" r:id="rId6" name="Check Box 30">
              <controlPr defaultSize="0" autoFill="0" autoLine="0" autoPict="0">
                <anchor moveWithCells="1">
                  <from>
                    <xdr:col>13</xdr:col>
                    <xdr:colOff>133350</xdr:colOff>
                    <xdr:row>52</xdr:row>
                    <xdr:rowOff>47625</xdr:rowOff>
                  </from>
                  <to>
                    <xdr:col>14</xdr:col>
                    <xdr:colOff>66675</xdr:colOff>
                    <xdr:row>53</xdr:row>
                    <xdr:rowOff>95250</xdr:rowOff>
                  </to>
                </anchor>
              </controlPr>
            </control>
          </mc:Choice>
        </mc:AlternateContent>
        <mc:AlternateContent xmlns:mc="http://schemas.openxmlformats.org/markup-compatibility/2006">
          <mc:Choice Requires="x14">
            <control shapeId="14080" r:id="rId7" name="Check Box 5888">
              <controlPr defaultSize="0" autoFill="0" autoLine="0" autoPict="0">
                <anchor moveWithCells="1">
                  <from>
                    <xdr:col>2</xdr:col>
                    <xdr:colOff>19050</xdr:colOff>
                    <xdr:row>46</xdr:row>
                    <xdr:rowOff>28575</xdr:rowOff>
                  </from>
                  <to>
                    <xdr:col>2</xdr:col>
                    <xdr:colOff>285750</xdr:colOff>
                    <xdr:row>48</xdr:row>
                    <xdr:rowOff>104775</xdr:rowOff>
                  </to>
                </anchor>
              </controlPr>
            </control>
          </mc:Choice>
        </mc:AlternateContent>
        <mc:AlternateContent xmlns:mc="http://schemas.openxmlformats.org/markup-compatibility/2006">
          <mc:Choice Requires="x14">
            <control shapeId="14081" r:id="rId8" name="Check Box 5889">
              <controlPr defaultSize="0" autoFill="0" autoLine="0" autoPict="0">
                <anchor moveWithCells="1">
                  <from>
                    <xdr:col>6</xdr:col>
                    <xdr:colOff>9525</xdr:colOff>
                    <xdr:row>46</xdr:row>
                    <xdr:rowOff>19050</xdr:rowOff>
                  </from>
                  <to>
                    <xdr:col>6</xdr:col>
                    <xdr:colOff>266700</xdr:colOff>
                    <xdr:row>48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workbookViewId="0">
      <selection activeCell="E39" sqref="E39"/>
    </sheetView>
  </sheetViews>
  <sheetFormatPr defaultRowHeight="13.5" x14ac:dyDescent="0.15"/>
  <cols>
    <col min="3" max="3" width="1.875" customWidth="1"/>
    <col min="4" max="4" width="2.25" customWidth="1"/>
    <col min="5" max="10" width="11" customWidth="1"/>
    <col min="11" max="11" width="7.875" customWidth="1"/>
    <col min="12" max="12" width="2.5" customWidth="1"/>
    <col min="13" max="13" width="13.25" customWidth="1"/>
    <col min="15" max="15" width="2.5" customWidth="1"/>
  </cols>
  <sheetData>
    <row r="1" spans="1:16" x14ac:dyDescent="0.15">
      <c r="A1" s="35" t="s">
        <v>4</v>
      </c>
    </row>
    <row r="2" spans="1:16" x14ac:dyDescent="0.15">
      <c r="A2" s="36" t="s">
        <v>5</v>
      </c>
    </row>
    <row r="3" spans="1:16" x14ac:dyDescent="0.15">
      <c r="A3" s="36" t="s">
        <v>8</v>
      </c>
    </row>
    <row r="4" spans="1:16" x14ac:dyDescent="0.15">
      <c r="A4" s="36" t="s">
        <v>3</v>
      </c>
    </row>
    <row r="5" spans="1:16" x14ac:dyDescent="0.15">
      <c r="A5" s="36"/>
    </row>
    <row r="6" spans="1:16" x14ac:dyDescent="0.15">
      <c r="C6" s="6"/>
      <c r="D6" s="6"/>
      <c r="E6" s="6"/>
      <c r="F6" s="6"/>
      <c r="G6" s="6"/>
      <c r="H6" s="6"/>
      <c r="I6" s="6"/>
      <c r="J6" s="6"/>
      <c r="K6" s="6"/>
      <c r="L6" s="3"/>
    </row>
    <row r="7" spans="1:16" s="2" customFormat="1" x14ac:dyDescent="0.15">
      <c r="C7" s="6"/>
      <c r="D7" s="6"/>
      <c r="E7" s="37" t="s">
        <v>32</v>
      </c>
      <c r="F7" s="7"/>
      <c r="G7" s="7"/>
      <c r="H7" s="7"/>
      <c r="I7" s="7"/>
      <c r="J7" s="7"/>
      <c r="K7" s="7"/>
      <c r="L7" s="4"/>
    </row>
    <row r="8" spans="1:16" s="2" customFormat="1" x14ac:dyDescent="0.15">
      <c r="C8" s="6"/>
      <c r="D8" s="6"/>
      <c r="E8" s="2" t="s">
        <v>34</v>
      </c>
      <c r="F8" s="10"/>
      <c r="G8" s="10"/>
      <c r="H8" s="10"/>
      <c r="I8" s="10"/>
      <c r="J8" s="10"/>
      <c r="K8" s="10"/>
      <c r="L8" s="1"/>
    </row>
    <row r="9" spans="1:16" s="2" customFormat="1" x14ac:dyDescent="0.15">
      <c r="C9" s="6"/>
      <c r="D9" s="6"/>
      <c r="E9" s="2" t="s">
        <v>33</v>
      </c>
      <c r="F9" s="10"/>
      <c r="G9" s="10"/>
      <c r="H9" s="10"/>
      <c r="I9" s="10"/>
      <c r="J9" s="10"/>
      <c r="K9" s="10"/>
      <c r="L9" s="1"/>
    </row>
    <row r="10" spans="1:16" s="2" customFormat="1" ht="18.75" customHeight="1" x14ac:dyDescent="0.15">
      <c r="C10" s="6"/>
      <c r="D10" s="6"/>
      <c r="E10" s="7" t="s">
        <v>6</v>
      </c>
      <c r="F10" s="10"/>
      <c r="G10" s="10"/>
      <c r="H10" s="10"/>
      <c r="I10" s="10"/>
      <c r="J10" s="10"/>
      <c r="K10" s="10"/>
      <c r="L10" s="1"/>
    </row>
    <row r="11" spans="1:16" s="2" customFormat="1" ht="5.25" customHeight="1" x14ac:dyDescent="0.15">
      <c r="C11" s="6"/>
      <c r="D11" s="6"/>
      <c r="E11" s="10"/>
      <c r="F11" s="22"/>
      <c r="G11" s="22"/>
      <c r="H11" s="23"/>
      <c r="I11" s="23"/>
      <c r="J11" s="23"/>
      <c r="K11" s="12"/>
      <c r="L11" s="5"/>
    </row>
    <row r="12" spans="1:16" s="2" customFormat="1" x14ac:dyDescent="0.15">
      <c r="C12" s="6"/>
      <c r="D12" s="6"/>
      <c r="E12" s="10" t="s">
        <v>19</v>
      </c>
      <c r="F12" s="22"/>
      <c r="G12" s="24"/>
      <c r="H12" s="24"/>
      <c r="I12" s="25"/>
      <c r="J12" s="26"/>
      <c r="K12" s="15"/>
      <c r="L12" s="33"/>
      <c r="M12" s="8"/>
      <c r="N12" s="8"/>
      <c r="O12" s="8"/>
      <c r="P12" s="8"/>
    </row>
    <row r="13" spans="1:16" s="2" customFormat="1" x14ac:dyDescent="0.15">
      <c r="C13" s="6"/>
      <c r="D13" s="6"/>
      <c r="E13" s="22" t="s">
        <v>16</v>
      </c>
      <c r="F13" s="10" t="s">
        <v>18</v>
      </c>
      <c r="G13" s="13"/>
      <c r="H13" s="13"/>
      <c r="I13" s="14"/>
      <c r="J13" s="15"/>
      <c r="K13" s="15"/>
      <c r="L13" s="33"/>
      <c r="M13" s="8"/>
      <c r="N13" s="8"/>
      <c r="O13" s="8"/>
      <c r="P13" s="8"/>
    </row>
    <row r="14" spans="1:16" s="2" customFormat="1" x14ac:dyDescent="0.15">
      <c r="C14" s="6"/>
      <c r="D14" s="6"/>
      <c r="E14" s="22" t="s">
        <v>17</v>
      </c>
      <c r="F14" s="10"/>
      <c r="G14" s="13"/>
      <c r="H14" s="13"/>
      <c r="I14" s="14"/>
      <c r="J14" s="15"/>
      <c r="K14" s="15"/>
      <c r="L14" s="33"/>
      <c r="M14" s="8"/>
      <c r="N14" s="8"/>
      <c r="O14" s="8"/>
      <c r="P14" s="8"/>
    </row>
    <row r="15" spans="1:16" s="2" customFormat="1" x14ac:dyDescent="0.15">
      <c r="C15" s="6"/>
      <c r="D15" s="6"/>
      <c r="E15" s="10" t="s">
        <v>7</v>
      </c>
      <c r="F15" s="10"/>
      <c r="G15" s="13"/>
      <c r="H15" s="13"/>
      <c r="I15" s="14"/>
      <c r="J15" s="15"/>
      <c r="K15" s="15"/>
      <c r="L15" s="33"/>
      <c r="M15" s="8"/>
      <c r="N15" s="8"/>
      <c r="O15" s="8"/>
      <c r="P15" s="8"/>
    </row>
    <row r="16" spans="1:16" s="2" customFormat="1" ht="13.5" customHeight="1" x14ac:dyDescent="0.15">
      <c r="C16" s="6"/>
      <c r="D16" s="6"/>
      <c r="E16" s="10" t="s">
        <v>22</v>
      </c>
      <c r="F16" s="10"/>
      <c r="G16" s="13"/>
      <c r="H16" s="13"/>
      <c r="I16" s="14"/>
      <c r="J16" s="15"/>
      <c r="K16" s="15"/>
      <c r="L16" s="33"/>
      <c r="M16" s="8"/>
      <c r="N16" s="8"/>
      <c r="O16" s="8"/>
      <c r="P16" s="8"/>
    </row>
    <row r="17" spans="1:16" s="2" customFormat="1" ht="7.5" customHeight="1" x14ac:dyDescent="0.15">
      <c r="C17" s="6"/>
      <c r="D17" s="6"/>
      <c r="K17" s="10"/>
      <c r="L17" s="33"/>
      <c r="M17" s="8"/>
      <c r="N17" s="8"/>
      <c r="O17" s="8"/>
      <c r="P17" s="34"/>
    </row>
    <row r="18" spans="1:16" s="2" customFormat="1" ht="15" x14ac:dyDescent="0.15">
      <c r="C18" s="6"/>
      <c r="D18" s="6"/>
      <c r="E18" s="10"/>
      <c r="F18" s="16" t="s">
        <v>12</v>
      </c>
      <c r="G18" s="21" t="s">
        <v>14</v>
      </c>
      <c r="H18" s="19"/>
      <c r="I18" s="19"/>
      <c r="J18" s="19"/>
      <c r="K18" s="17"/>
      <c r="L18" s="10"/>
      <c r="M18" s="8"/>
      <c r="N18" s="8"/>
      <c r="O18" s="8"/>
      <c r="P18" s="34"/>
    </row>
    <row r="19" spans="1:16" s="2" customFormat="1" ht="15" x14ac:dyDescent="0.15">
      <c r="C19" s="6"/>
      <c r="D19" s="6"/>
      <c r="E19" s="10"/>
      <c r="F19" s="11"/>
      <c r="G19" s="21" t="s">
        <v>15</v>
      </c>
      <c r="H19" s="20"/>
      <c r="I19" s="20"/>
      <c r="J19" s="20"/>
      <c r="K19" s="18"/>
      <c r="L19" s="12"/>
      <c r="M19" s="8"/>
      <c r="N19" s="8"/>
      <c r="O19" s="8"/>
      <c r="P19" s="8"/>
    </row>
    <row r="20" spans="1:16" s="2" customFormat="1" x14ac:dyDescent="0.15">
      <c r="C20" s="6"/>
      <c r="D20" s="6"/>
      <c r="E20" s="7"/>
      <c r="F20" s="7"/>
      <c r="G20" s="7"/>
      <c r="H20" s="7"/>
      <c r="I20" s="7"/>
      <c r="J20" s="7"/>
      <c r="K20" s="7"/>
      <c r="L20" s="33"/>
      <c r="M20" s="8"/>
      <c r="N20" s="8"/>
      <c r="O20" s="8"/>
      <c r="P20" s="8"/>
    </row>
    <row r="21" spans="1:16" ht="14.25" x14ac:dyDescent="0.2">
      <c r="A21" s="2"/>
      <c r="C21" s="8"/>
      <c r="D21" s="8"/>
      <c r="E21" s="9"/>
      <c r="F21" s="9"/>
      <c r="G21" s="9"/>
      <c r="H21" s="9"/>
      <c r="I21" s="9"/>
      <c r="J21" s="9"/>
      <c r="K21" s="9"/>
      <c r="L21" s="7"/>
      <c r="M21" s="8"/>
      <c r="N21" s="8"/>
      <c r="O21" s="8"/>
      <c r="P21" s="8"/>
    </row>
    <row r="22" spans="1:16" ht="14.25" x14ac:dyDescent="0.2">
      <c r="C22" s="8"/>
      <c r="D22" s="8"/>
      <c r="E22" s="8"/>
      <c r="F22" s="8"/>
      <c r="G22" s="8"/>
      <c r="H22" s="8"/>
      <c r="I22" s="8"/>
      <c r="J22" s="8"/>
      <c r="K22" s="8"/>
      <c r="L22" s="9"/>
      <c r="M22" s="8"/>
      <c r="N22" s="8"/>
      <c r="O22" s="8"/>
      <c r="P22" s="8"/>
    </row>
    <row r="23" spans="1:16" x14ac:dyDescent="0.15">
      <c r="C23" s="8"/>
      <c r="D23" s="8"/>
      <c r="E23" s="8"/>
      <c r="F23" s="8"/>
      <c r="G23" s="8"/>
      <c r="H23" s="8"/>
      <c r="I23" s="8"/>
      <c r="J23" s="8"/>
      <c r="K23" s="8"/>
      <c r="L23" s="8"/>
      <c r="M23" s="30"/>
      <c r="N23" s="8"/>
      <c r="O23" s="8"/>
      <c r="P23" s="8"/>
    </row>
    <row r="24" spans="1:16" x14ac:dyDescent="0.15">
      <c r="C24" s="8"/>
      <c r="D24" s="8"/>
      <c r="E24" s="8"/>
      <c r="F24" s="8"/>
      <c r="G24" s="8"/>
      <c r="H24" s="8"/>
      <c r="I24" s="8"/>
      <c r="J24" s="8"/>
      <c r="K24" s="8"/>
      <c r="L24" s="8"/>
      <c r="M24" s="31"/>
      <c r="N24" s="8"/>
      <c r="O24" s="8"/>
      <c r="P24" s="8"/>
    </row>
    <row r="25" spans="1:16" x14ac:dyDescent="0.15">
      <c r="C25" s="8"/>
      <c r="D25" s="8"/>
      <c r="E25" s="8"/>
      <c r="F25" s="8"/>
      <c r="G25" s="8"/>
      <c r="H25" s="8"/>
      <c r="I25" s="8"/>
      <c r="J25" s="8"/>
      <c r="K25" s="8"/>
      <c r="L25" s="8"/>
      <c r="M25" s="32"/>
      <c r="N25" s="8"/>
      <c r="O25" s="8"/>
      <c r="P25" s="8"/>
    </row>
    <row r="26" spans="1:16" x14ac:dyDescent="0.15">
      <c r="L26" s="8"/>
      <c r="M26" s="32"/>
      <c r="N26" s="8"/>
      <c r="O26" s="8"/>
      <c r="P26" s="8"/>
    </row>
    <row r="27" spans="1:16" x14ac:dyDescent="0.15">
      <c r="L27" s="8"/>
      <c r="M27" s="32"/>
      <c r="N27" s="8"/>
      <c r="O27" s="8"/>
      <c r="P27" s="8"/>
    </row>
    <row r="28" spans="1:16" x14ac:dyDescent="0.15">
      <c r="L28" s="8"/>
      <c r="M28" s="32"/>
      <c r="N28" s="8"/>
      <c r="O28" s="8"/>
      <c r="P28" s="8"/>
    </row>
    <row r="29" spans="1:16" x14ac:dyDescent="0.15">
      <c r="L29" s="8"/>
      <c r="M29" s="8"/>
      <c r="N29" s="8"/>
      <c r="O29" s="8"/>
      <c r="P29" s="8"/>
    </row>
    <row r="30" spans="1:16" x14ac:dyDescent="0.15">
      <c r="L30" s="8"/>
      <c r="M30" s="8"/>
      <c r="N30" s="8"/>
      <c r="O30" s="8"/>
      <c r="P30" s="8"/>
    </row>
    <row r="31" spans="1:16" x14ac:dyDescent="0.15">
      <c r="L31" s="8"/>
      <c r="M31" s="8"/>
      <c r="N31" s="8"/>
      <c r="O31" s="8"/>
      <c r="P31" s="8"/>
    </row>
  </sheetData>
  <phoneticPr fontId="1"/>
  <hyperlinks>
    <hyperlink ref="I12" r:id="rId1" display="kei_med@ml.nagasaki-u.ac.jp"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講義室予約票</vt:lpstr>
      <vt:lpstr>R</vt:lpstr>
      <vt:lpstr>講義室予約票!Print_Area</vt:lpstr>
      <vt:lpstr>期間N</vt:lpstr>
    </vt:vector>
  </TitlesOfParts>
  <Manager>医歯薬学総合研究科</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施設予約票</dc:title>
  <dc:creator>Keiji Tsujimura</dc:creator>
  <cp:lastModifiedBy>森　万希子</cp:lastModifiedBy>
  <cp:lastPrinted>2025-08-22T00:45:18Z</cp:lastPrinted>
  <dcterms:created xsi:type="dcterms:W3CDTF">2005-09-13T06:51:02Z</dcterms:created>
  <dcterms:modified xsi:type="dcterms:W3CDTF">2025-08-26T07:39:28Z</dcterms:modified>
</cp:coreProperties>
</file>