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133.45.235.227\kanri\04100_不動産一時使用関係\貸出施設（記念講堂，ポンぺ会館，良順会館，講義室）\★施設予約票（講義室等）様式\施設予約票R5(2025).9\HP修正依頼(kanriｻｰﾊﾞ▷20200)\20250901医歯薬HP電子事務室（施設予約）\"/>
    </mc:Choice>
  </mc:AlternateContent>
  <xr:revisionPtr revIDLastSave="0" documentId="13_ncr:1_{B7BF279F-A5E4-4C98-A048-8791548A27E3}" xr6:coauthVersionLast="47" xr6:coauthVersionMax="47" xr10:uidLastSave="{00000000-0000-0000-0000-000000000000}"/>
  <bookViews>
    <workbookView xWindow="-120" yWindow="-120" windowWidth="29040" windowHeight="15720" xr2:uid="{00000000-000D-0000-FFFF-FFFF00000000}"/>
  </bookViews>
  <sheets>
    <sheet name="施設予約票" sheetId="9" r:id="rId1"/>
    <sheet name="R" sheetId="8" state="hidden" r:id="rId2"/>
  </sheets>
  <definedNames>
    <definedName name="_xlnm.Print_Area" localSheetId="0">施設予約票!$B$2:$O$63</definedName>
    <definedName name="期間N">'R'!$A$2:$A$5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X16" i="9" l="1"/>
  <c r="Y15" i="9"/>
  <c r="X18" i="9"/>
  <c r="Y17" i="9"/>
  <c r="AC15" i="9"/>
  <c r="AB16" i="9"/>
  <c r="I16" i="9"/>
  <c r="J15" i="9"/>
  <c r="N15" i="9"/>
  <c r="M16" i="9"/>
  <c r="N17" i="9"/>
  <c r="M18" i="9"/>
  <c r="N19" i="9"/>
  <c r="M20" i="9"/>
  <c r="N21" i="9"/>
  <c r="M22" i="9"/>
  <c r="N23" i="9"/>
  <c r="M24" i="9"/>
  <c r="N25" i="9"/>
  <c r="M26" i="9"/>
  <c r="N27" i="9"/>
  <c r="M28" i="9"/>
  <c r="N29" i="9"/>
  <c r="M30" i="9"/>
  <c r="N31" i="9"/>
  <c r="M32" i="9"/>
  <c r="N33" i="9"/>
  <c r="M34" i="9"/>
  <c r="N35" i="9"/>
  <c r="M36" i="9"/>
  <c r="N37" i="9"/>
  <c r="M38" i="9"/>
  <c r="AB43" i="9"/>
  <c r="AC42" i="9"/>
  <c r="AB41" i="9"/>
  <c r="AC40" i="9"/>
  <c r="I22" i="9"/>
  <c r="J21" i="9"/>
  <c r="I20" i="9"/>
  <c r="J19" i="9"/>
  <c r="I18" i="9"/>
  <c r="J17" i="9"/>
  <c r="I24" i="9"/>
  <c r="J23" i="9"/>
  <c r="J37" i="9"/>
  <c r="J35" i="9"/>
  <c r="J33" i="9"/>
  <c r="J31" i="9"/>
  <c r="J29" i="9"/>
  <c r="J27" i="9"/>
  <c r="J25" i="9"/>
  <c r="I26" i="9"/>
  <c r="I28" i="9"/>
  <c r="I30" i="9"/>
  <c r="I32" i="9"/>
  <c r="I34" i="9"/>
  <c r="I36" i="9"/>
  <c r="I38" i="9"/>
  <c r="AB38" i="9"/>
  <c r="X38" i="9"/>
  <c r="AC37" i="9"/>
  <c r="Y37" i="9"/>
  <c r="X43" i="9"/>
  <c r="Y42" i="9"/>
  <c r="X41" i="9"/>
  <c r="Y40" i="9"/>
  <c r="AB36" i="9"/>
  <c r="X36" i="9"/>
  <c r="AC35" i="9"/>
  <c r="Y35" i="9"/>
  <c r="AB34" i="9"/>
  <c r="X34" i="9"/>
  <c r="AC33" i="9"/>
  <c r="Y33" i="9"/>
  <c r="AB32" i="9"/>
  <c r="X32" i="9"/>
  <c r="AC31" i="9"/>
  <c r="Y31" i="9"/>
  <c r="AB30" i="9"/>
  <c r="X30" i="9"/>
  <c r="AC29" i="9"/>
  <c r="Y29" i="9"/>
  <c r="AB28" i="9"/>
  <c r="X28" i="9"/>
  <c r="AC27" i="9"/>
  <c r="Y27" i="9"/>
  <c r="AB26" i="9"/>
  <c r="X26" i="9"/>
  <c r="AC25" i="9"/>
  <c r="Y25" i="9"/>
  <c r="AB24" i="9"/>
  <c r="X24" i="9"/>
  <c r="AC23" i="9"/>
  <c r="Y23" i="9"/>
  <c r="AB22" i="9"/>
  <c r="X22" i="9"/>
  <c r="AC21" i="9"/>
  <c r="Y21" i="9"/>
  <c r="AB20" i="9"/>
  <c r="X20" i="9"/>
  <c r="AC19" i="9"/>
  <c r="Y19" i="9"/>
  <c r="AB18" i="9"/>
  <c r="AC17" i="9"/>
</calcChain>
</file>

<file path=xl/sharedStrings.xml><?xml version="1.0" encoding="utf-8"?>
<sst xmlns="http://schemas.openxmlformats.org/spreadsheetml/2006/main" count="330" uniqueCount="113">
  <si>
    <t>kei_med@ml.nagasaki-u.ac.jp</t>
  </si>
  <si>
    <t>使用目的</t>
    <rPh sb="0" eb="1">
      <t>ツカ</t>
    </rPh>
    <rPh sb="1" eb="2">
      <t>ヨウ</t>
    </rPh>
    <rPh sb="2" eb="3">
      <t>メ</t>
    </rPh>
    <rPh sb="3" eb="4">
      <t>マト</t>
    </rPh>
    <phoneticPr fontId="1"/>
  </si>
  <si>
    <t>使用者</t>
    <rPh sb="0" eb="1">
      <t>ツカ</t>
    </rPh>
    <rPh sb="1" eb="2">
      <t>ヨウ</t>
    </rPh>
    <rPh sb="2" eb="3">
      <t>シャ</t>
    </rPh>
    <phoneticPr fontId="1"/>
  </si>
  <si>
    <t>使用予定人数</t>
    <rPh sb="0" eb="2">
      <t>シヨウ</t>
    </rPh>
    <rPh sb="2" eb="4">
      <t>ヨテイ</t>
    </rPh>
    <rPh sb="4" eb="6">
      <t>ニンズウ</t>
    </rPh>
    <phoneticPr fontId="1"/>
  </si>
  <si>
    <t>※医学部主催の諸行事の都合により会場の変更をご相談することがあります。</t>
    <rPh sb="1" eb="4">
      <t>イガクブ</t>
    </rPh>
    <rPh sb="4" eb="6">
      <t>シュサイ</t>
    </rPh>
    <rPh sb="7" eb="10">
      <t>ショギョウジ</t>
    </rPh>
    <rPh sb="11" eb="13">
      <t>ツゴウ</t>
    </rPh>
    <rPh sb="16" eb="18">
      <t>カイジョウ</t>
    </rPh>
    <rPh sb="19" eb="21">
      <t>ヘンコウ</t>
    </rPh>
    <rPh sb="23" eb="25">
      <t>ソウダン</t>
    </rPh>
    <phoneticPr fontId="1"/>
  </si>
  <si>
    <t>（予約管理（ダブルブッキング防止や他との調整）のため本票が必要です。）</t>
    <rPh sb="17" eb="18">
      <t>タ</t>
    </rPh>
    <rPh sb="20" eb="22">
      <t>チョウセイ</t>
    </rPh>
    <rPh sb="26" eb="27">
      <t>ホン</t>
    </rPh>
    <rPh sb="27" eb="28">
      <t>ヒョウ</t>
    </rPh>
    <phoneticPr fontId="1"/>
  </si>
  <si>
    <r>
      <t xml:space="preserve">　　① </t>
    </r>
    <r>
      <rPr>
        <sz val="10"/>
        <color indexed="20"/>
        <rFont val="ＭＳ Ｐゴシック"/>
        <family val="3"/>
        <charset val="128"/>
      </rPr>
      <t>医学部構成員が使用する場合で学会等に使用するとき</t>
    </r>
    <rPh sb="4" eb="7">
      <t>イガクブ</t>
    </rPh>
    <rPh sb="7" eb="10">
      <t>コウセイイン</t>
    </rPh>
    <rPh sb="11" eb="13">
      <t>シヨウ</t>
    </rPh>
    <rPh sb="15" eb="17">
      <t>バアイ</t>
    </rPh>
    <rPh sb="18" eb="20">
      <t>ガッカイ</t>
    </rPh>
    <rPh sb="20" eb="21">
      <t>トウ</t>
    </rPh>
    <rPh sb="22" eb="24">
      <t>シヨウ</t>
    </rPh>
    <phoneticPr fontId="1"/>
  </si>
  <si>
    <r>
      <t xml:space="preserve">　　② </t>
    </r>
    <r>
      <rPr>
        <sz val="10"/>
        <color indexed="20"/>
        <rFont val="ＭＳ Ｐゴシック"/>
        <family val="3"/>
        <charset val="128"/>
      </rPr>
      <t>学術団体その他学外の団体で医学部長が適当と認めるものが使用するとき</t>
    </r>
    <rPh sb="4" eb="6">
      <t>ガクジュツ</t>
    </rPh>
    <rPh sb="6" eb="8">
      <t>ダンタイ</t>
    </rPh>
    <rPh sb="10" eb="11">
      <t>タ</t>
    </rPh>
    <rPh sb="11" eb="13">
      <t>ガクガイ</t>
    </rPh>
    <rPh sb="14" eb="16">
      <t>ダンタイ</t>
    </rPh>
    <rPh sb="17" eb="19">
      <t>イガク</t>
    </rPh>
    <rPh sb="19" eb="21">
      <t>ブチョウ</t>
    </rPh>
    <rPh sb="22" eb="24">
      <t>テキトウ</t>
    </rPh>
    <rPh sb="25" eb="26">
      <t>ミト</t>
    </rPh>
    <rPh sb="31" eb="33">
      <t>シヨウ</t>
    </rPh>
    <phoneticPr fontId="1"/>
  </si>
  <si>
    <r>
      <t>ﾒｰﾙｱﾄﾞﾚｽ</t>
    </r>
    <r>
      <rPr>
        <sz val="10"/>
        <color indexed="63"/>
        <rFont val="Tahoma"/>
        <family val="2"/>
      </rPr>
      <t xml:space="preserve"> :  </t>
    </r>
    <phoneticPr fontId="1"/>
  </si>
  <si>
    <t>人</t>
    <rPh sb="0" eb="1">
      <t>ニン</t>
    </rPh>
    <phoneticPr fontId="1"/>
  </si>
  <si>
    <t>収容数</t>
    <rPh sb="0" eb="2">
      <t>シュウヨウ</t>
    </rPh>
    <rPh sb="2" eb="3">
      <t>スウ</t>
    </rPh>
    <phoneticPr fontId="1"/>
  </si>
  <si>
    <t>長崎大学 医学部</t>
    <rPh sb="0" eb="2">
      <t>ナガサキ</t>
    </rPh>
    <rPh sb="2" eb="4">
      <t>ダイガク</t>
    </rPh>
    <rPh sb="5" eb="8">
      <t>イガクブ</t>
    </rPh>
    <phoneticPr fontId="1"/>
  </si>
  <si>
    <t xml:space="preserve">照会先・提出先 ： </t>
    <rPh sb="0" eb="2">
      <t>ショウカイ</t>
    </rPh>
    <rPh sb="2" eb="3">
      <t>サキ</t>
    </rPh>
    <rPh sb="4" eb="6">
      <t>テイシュツ</t>
    </rPh>
    <rPh sb="6" eb="7">
      <t>サキ</t>
    </rPh>
    <phoneticPr fontId="1"/>
  </si>
  <si>
    <t>ポンペ会館</t>
    <rPh sb="3" eb="5">
      <t>カイカン</t>
    </rPh>
    <phoneticPr fontId="1"/>
  </si>
  <si>
    <t>良順会館</t>
    <rPh sb="0" eb="2">
      <t>リョウジュン</t>
    </rPh>
    <rPh sb="2" eb="4">
      <t>カイカン</t>
    </rPh>
    <phoneticPr fontId="1"/>
  </si>
  <si>
    <t>※医学部ゲストハウス（宿泊所）は、医学部及び坂本１団地部局関係者のみ使用できます。</t>
    <rPh sb="1" eb="4">
      <t>イガクブ</t>
    </rPh>
    <rPh sb="11" eb="14">
      <t>シュクハクショ</t>
    </rPh>
    <rPh sb="17" eb="20">
      <t>イガクブ</t>
    </rPh>
    <rPh sb="20" eb="21">
      <t>オヨ</t>
    </rPh>
    <rPh sb="22" eb="24">
      <t>サカモト</t>
    </rPh>
    <rPh sb="25" eb="27">
      <t>ダンチ</t>
    </rPh>
    <rPh sb="27" eb="29">
      <t>ブキョク</t>
    </rPh>
    <rPh sb="34" eb="36">
      <t>シヨウ</t>
    </rPh>
    <phoneticPr fontId="1"/>
  </si>
  <si>
    <r>
      <t>施設予約票</t>
    </r>
    <r>
      <rPr>
        <sz val="12"/>
        <rFont val="Tahoma"/>
        <family val="2"/>
      </rPr>
      <t/>
    </r>
    <rPh sb="0" eb="2">
      <t>シセツ</t>
    </rPh>
    <rPh sb="2" eb="3">
      <t>ヨ</t>
    </rPh>
    <rPh sb="3" eb="4">
      <t>ヤク</t>
    </rPh>
    <rPh sb="4" eb="5">
      <t>ヒョウ</t>
    </rPh>
    <phoneticPr fontId="1"/>
  </si>
  <si>
    <t>室 名</t>
    <rPh sb="0" eb="1">
      <t>シツ</t>
    </rPh>
    <rPh sb="2" eb="3">
      <t>ナ</t>
    </rPh>
    <phoneticPr fontId="1"/>
  </si>
  <si>
    <t>※事前に施設の空き状況を照会して仮押さえし、日毎の使用時間帯を明記し、提出願います。</t>
    <rPh sb="17" eb="18">
      <t>オ</t>
    </rPh>
    <rPh sb="22" eb="24">
      <t>ヒゴト</t>
    </rPh>
    <rPh sb="25" eb="27">
      <t>シヨウ</t>
    </rPh>
    <rPh sb="27" eb="30">
      <t>ジカンタイ</t>
    </rPh>
    <rPh sb="31" eb="33">
      <t>メイキ</t>
    </rPh>
    <phoneticPr fontId="1"/>
  </si>
  <si>
    <t>TEL./FAX.</t>
    <phoneticPr fontId="1"/>
  </si>
  <si>
    <t>（内線　　　　   ）</t>
    <phoneticPr fontId="1"/>
  </si>
  <si>
    <t>E-mail</t>
    <phoneticPr fontId="1"/>
  </si>
  <si>
    <r>
      <rPr>
        <sz val="12"/>
        <color indexed="63"/>
        <rFont val="ＭＳ Ｐ明朝"/>
        <family val="1"/>
        <charset val="128"/>
      </rPr>
      <t>医歯薬学総合研究科　総務課　管理係</t>
    </r>
    <phoneticPr fontId="1"/>
  </si>
  <si>
    <r>
      <t xml:space="preserve">TEL. 095-819-7007  </t>
    </r>
    <r>
      <rPr>
        <sz val="12"/>
        <color indexed="63"/>
        <rFont val="ＭＳ Ｐ明朝"/>
        <family val="1"/>
        <charset val="128"/>
      </rPr>
      <t>（内線</t>
    </r>
    <r>
      <rPr>
        <sz val="12"/>
        <color indexed="63"/>
        <rFont val="Tahoma"/>
        <family val="2"/>
      </rPr>
      <t>2023</t>
    </r>
    <r>
      <rPr>
        <sz val="12"/>
        <color indexed="63"/>
        <rFont val="ＭＳ Ｐ明朝"/>
        <family val="1"/>
        <charset val="128"/>
      </rPr>
      <t>）</t>
    </r>
    <r>
      <rPr>
        <sz val="12"/>
        <color indexed="63"/>
        <rFont val="Tahoma"/>
        <family val="2"/>
      </rPr>
      <t xml:space="preserve">   FAX. 819-7012</t>
    </r>
    <phoneticPr fontId="1"/>
  </si>
  <si>
    <r>
      <t xml:space="preserve">※ </t>
    </r>
    <r>
      <rPr>
        <b/>
        <sz val="10"/>
        <color indexed="10"/>
        <rFont val="ＭＳ Ｐゴシック"/>
        <family val="3"/>
        <charset val="128"/>
      </rPr>
      <t>有 料</t>
    </r>
    <r>
      <rPr>
        <sz val="10"/>
        <color indexed="10"/>
        <rFont val="ＭＳ Ｐ明朝"/>
        <family val="1"/>
        <charset val="128"/>
      </rPr>
      <t xml:space="preserve"> </t>
    </r>
    <r>
      <rPr>
        <sz val="10"/>
        <color indexed="63"/>
        <rFont val="ＭＳ Ｐ明朝"/>
        <family val="1"/>
        <charset val="128"/>
      </rPr>
      <t>の場合　（</t>
    </r>
    <r>
      <rPr>
        <sz val="10"/>
        <color indexed="10"/>
        <rFont val="ＭＳ Ｐ明朝"/>
        <family val="1"/>
        <charset val="128"/>
      </rPr>
      <t>使用料の前納</t>
    </r>
    <r>
      <rPr>
        <sz val="10"/>
        <color indexed="63"/>
        <rFont val="ＭＳ Ｐ明朝"/>
        <family val="1"/>
        <charset val="128"/>
      </rPr>
      <t>が必要）</t>
    </r>
    <rPh sb="2" eb="3">
      <t>ユウ</t>
    </rPh>
    <rPh sb="4" eb="5">
      <t>リョウ</t>
    </rPh>
    <rPh sb="7" eb="9">
      <t>バアイ</t>
    </rPh>
    <rPh sb="11" eb="14">
      <t>シヨウリョウ</t>
    </rPh>
    <rPh sb="15" eb="17">
      <t>ゼンノウ</t>
    </rPh>
    <rPh sb="18" eb="20">
      <t>ヒツヨウ</t>
    </rPh>
    <phoneticPr fontId="1"/>
  </si>
  <si>
    <r>
      <t xml:space="preserve">（ </t>
    </r>
    <r>
      <rPr>
        <b/>
        <sz val="10"/>
        <color indexed="10"/>
        <rFont val="ＭＳ Ｐ明朝"/>
        <family val="1"/>
        <charset val="128"/>
      </rPr>
      <t>有料</t>
    </r>
    <r>
      <rPr>
        <sz val="10"/>
        <color indexed="10"/>
        <rFont val="ＭＳ Ｐ明朝"/>
        <family val="1"/>
        <charset val="128"/>
      </rPr>
      <t xml:space="preserve"> </t>
    </r>
    <r>
      <rPr>
        <sz val="10"/>
        <color indexed="63"/>
        <rFont val="ＭＳ Ｐ明朝"/>
        <family val="1"/>
        <charset val="128"/>
      </rPr>
      <t xml:space="preserve">の場合は </t>
    </r>
    <r>
      <rPr>
        <sz val="10"/>
        <color indexed="10"/>
        <rFont val="ＭＳ Ｐ明朝"/>
        <family val="1"/>
        <charset val="128"/>
      </rPr>
      <t>「</t>
    </r>
    <r>
      <rPr>
        <sz val="10"/>
        <color indexed="10"/>
        <rFont val="ＭＳ Ｐゴシック"/>
        <family val="3"/>
        <charset val="128"/>
      </rPr>
      <t>不動産一時使用承認願</t>
    </r>
    <r>
      <rPr>
        <sz val="10"/>
        <color indexed="10"/>
        <rFont val="ＭＳ Ｐ明朝"/>
        <family val="1"/>
        <charset val="128"/>
      </rPr>
      <t>」</t>
    </r>
    <r>
      <rPr>
        <sz val="10"/>
        <color indexed="20"/>
        <rFont val="ＭＳ Ｐ明朝"/>
        <family val="1"/>
        <charset val="128"/>
      </rPr>
      <t xml:space="preserve"> </t>
    </r>
    <r>
      <rPr>
        <sz val="10"/>
        <color indexed="63"/>
        <rFont val="ＭＳ Ｐ明朝"/>
        <family val="1"/>
        <charset val="128"/>
      </rPr>
      <t>を併せて提出願います。）</t>
    </r>
    <rPh sb="2" eb="4">
      <t>ユウリョウ</t>
    </rPh>
    <rPh sb="6" eb="8">
      <t>バアイ</t>
    </rPh>
    <rPh sb="24" eb="25">
      <t>アワ</t>
    </rPh>
    <rPh sb="29" eb="30">
      <t>ネガ</t>
    </rPh>
    <phoneticPr fontId="1"/>
  </si>
  <si>
    <t>代表者名</t>
    <rPh sb="0" eb="3">
      <t>ダイヒョウシャ</t>
    </rPh>
    <rPh sb="3" eb="4">
      <t>ナ</t>
    </rPh>
    <phoneticPr fontId="1"/>
  </si>
  <si>
    <t>平成　　　年　　　月　　　日</t>
    <rPh sb="0" eb="2">
      <t>ヘイセイ</t>
    </rPh>
    <rPh sb="5" eb="6">
      <t>ネン</t>
    </rPh>
    <rPh sb="9" eb="10">
      <t>ガツ</t>
    </rPh>
    <rPh sb="13" eb="14">
      <t>ヒ</t>
    </rPh>
    <phoneticPr fontId="1"/>
  </si>
  <si>
    <r>
      <t>※学会等で多施設を長時間使用の場合は、</t>
    </r>
    <r>
      <rPr>
        <b/>
        <sz val="10"/>
        <color indexed="63"/>
        <rFont val="ＭＳ Ｐ明朝"/>
        <family val="1"/>
        <charset val="128"/>
      </rPr>
      <t>会合のタイムスケジュールを併せて提出</t>
    </r>
    <r>
      <rPr>
        <sz val="10"/>
        <color indexed="63"/>
        <rFont val="ＭＳ Ｐ明朝"/>
        <family val="1"/>
        <charset val="128"/>
      </rPr>
      <t>ください。</t>
    </r>
    <rPh sb="1" eb="3">
      <t>ガッカイ</t>
    </rPh>
    <rPh sb="3" eb="4">
      <t>トウ</t>
    </rPh>
    <rPh sb="5" eb="6">
      <t>オオ</t>
    </rPh>
    <rPh sb="6" eb="8">
      <t>シセツ</t>
    </rPh>
    <rPh sb="9" eb="12">
      <t>チョウジカン</t>
    </rPh>
    <rPh sb="12" eb="14">
      <t>シヨウ</t>
    </rPh>
    <rPh sb="15" eb="17">
      <t>バアイ</t>
    </rPh>
    <rPh sb="19" eb="21">
      <t>カイゴウ</t>
    </rPh>
    <rPh sb="32" eb="33">
      <t>アワ</t>
    </rPh>
    <rPh sb="35" eb="37">
      <t>テイシュツ</t>
    </rPh>
    <phoneticPr fontId="1"/>
  </si>
  <si>
    <t>列幅</t>
    <rPh sb="0" eb="1">
      <t>レツ</t>
    </rPh>
    <rPh sb="1" eb="2">
      <t>ハバ</t>
    </rPh>
    <phoneticPr fontId="1"/>
  </si>
  <si>
    <t>（下記文はセルに記入しています）</t>
    <rPh sb="1" eb="3">
      <t>カキ</t>
    </rPh>
    <rPh sb="3" eb="4">
      <t>ブン</t>
    </rPh>
    <rPh sb="8" eb="10">
      <t>キニュウ</t>
    </rPh>
    <phoneticPr fontId="1"/>
  </si>
  <si>
    <t>期間N</t>
    <rPh sb="0" eb="2">
      <t>キカン</t>
    </rPh>
    <phoneticPr fontId="1"/>
  </si>
  <si>
    <t>・</t>
    <phoneticPr fontId="1"/>
  </si>
  <si>
    <t>／</t>
    <phoneticPr fontId="1"/>
  </si>
  <si>
    <t>～</t>
    <phoneticPr fontId="1"/>
  </si>
  <si>
    <t>ボードインホール
（ ２F 大講堂）</t>
    <rPh sb="14" eb="15">
      <t>ダイ</t>
    </rPh>
    <rPh sb="15" eb="17">
      <t>コウドウ</t>
    </rPh>
    <phoneticPr fontId="1"/>
  </si>
  <si>
    <t>専斎ホール１＋２
（ 1F 大部屋）</t>
    <rPh sb="0" eb="5">
      <t>センサイ</t>
    </rPh>
    <rPh sb="14" eb="17">
      <t>オオベヤ</t>
    </rPh>
    <phoneticPr fontId="1"/>
  </si>
  <si>
    <t>専斎ホール２
（ 1F 分割 左）</t>
    <rPh sb="0" eb="5">
      <t>センサイ</t>
    </rPh>
    <rPh sb="15" eb="16">
      <t>ヒダリ</t>
    </rPh>
    <phoneticPr fontId="1"/>
  </si>
  <si>
    <t>専斎ホール１
（ 1F 分割 右）</t>
    <rPh sb="0" eb="5">
      <t>センサイ</t>
    </rPh>
    <phoneticPr fontId="1"/>
  </si>
  <si>
    <t>多目的室
（ ２F 控室）</t>
    <rPh sb="0" eb="3">
      <t>タモクテキ</t>
    </rPh>
    <rPh sb="3" eb="4">
      <t>シツ</t>
    </rPh>
    <rPh sb="10" eb="12">
      <t>ヒカエシツ</t>
    </rPh>
    <phoneticPr fontId="1"/>
  </si>
  <si>
    <r>
      <t>※</t>
    </r>
    <r>
      <rPr>
        <b/>
        <sz val="10"/>
        <color indexed="63"/>
        <rFont val="ＭＳ Ｐ明朝"/>
        <family val="1"/>
        <charset val="128"/>
      </rPr>
      <t>使用（占有）日時は、解錠（ﾁｪｯｸｲﾝ）・準備から撤収・施錠（ﾁｪｯｸｱｳﾄ）までの全時間帯</t>
    </r>
    <rPh sb="1" eb="3">
      <t>シヨウ</t>
    </rPh>
    <rPh sb="4" eb="6">
      <t>センユウ</t>
    </rPh>
    <rPh sb="7" eb="9">
      <t>ニチジ</t>
    </rPh>
    <rPh sb="11" eb="13">
      <t>カイジョウ</t>
    </rPh>
    <rPh sb="22" eb="24">
      <t>ジュンビ</t>
    </rPh>
    <rPh sb="26" eb="28">
      <t>テッシュウ</t>
    </rPh>
    <rPh sb="29" eb="31">
      <t>セジョウ</t>
    </rPh>
    <rPh sb="43" eb="44">
      <t>ゼン</t>
    </rPh>
    <rPh sb="44" eb="46">
      <t>ジカン</t>
    </rPh>
    <rPh sb="46" eb="47">
      <t>タイ</t>
    </rPh>
    <phoneticPr fontId="1"/>
  </si>
  <si>
    <t>時間単価</t>
    <rPh sb="0" eb="2">
      <t>ジカン</t>
    </rPh>
    <rPh sb="2" eb="4">
      <t>タンカ</t>
    </rPh>
    <phoneticPr fontId="1"/>
  </si>
  <si>
    <t xml:space="preserve"> 飲 食</t>
    <rPh sb="1" eb="2">
      <t>イン</t>
    </rPh>
    <rPh sb="3" eb="4">
      <t>ショク</t>
    </rPh>
    <phoneticPr fontId="1"/>
  </si>
  <si>
    <t>使用責任者名</t>
    <phoneticPr fontId="1"/>
  </si>
  <si>
    <r>
      <t>（</t>
    </r>
    <r>
      <rPr>
        <b/>
        <sz val="12"/>
        <color indexed="30"/>
        <rFont val="ＭＳ Ｐ明朝"/>
        <family val="1"/>
        <charset val="128"/>
      </rPr>
      <t>連絡担当者</t>
    </r>
    <r>
      <rPr>
        <sz val="12"/>
        <rFont val="ＭＳ Ｐ明朝"/>
        <family val="1"/>
        <charset val="128"/>
      </rPr>
      <t>）</t>
    </r>
    <phoneticPr fontId="1"/>
  </si>
  <si>
    <t xml:space="preserve"> メールアドレス: kei_med@ml.nagasaki-u.ac.jp</t>
  </si>
  <si>
    <t>所属・部門
（会社名など）</t>
    <rPh sb="0" eb="1">
      <t>トコロ</t>
    </rPh>
    <rPh sb="1" eb="2">
      <t>ゾク</t>
    </rPh>
    <rPh sb="3" eb="5">
      <t>ブモン</t>
    </rPh>
    <rPh sb="7" eb="10">
      <t>カイシャメイ</t>
    </rPh>
    <phoneticPr fontId="1"/>
  </si>
  <si>
    <t>(医）学術・管理課　管理</t>
    <rPh sb="1" eb="2">
      <t>イ</t>
    </rPh>
    <rPh sb="3" eb="5">
      <t>ガクジュツ</t>
    </rPh>
    <rPh sb="6" eb="9">
      <t>カンリカ</t>
    </rPh>
    <rPh sb="10" eb="12">
      <t>カンリ</t>
    </rPh>
    <phoneticPr fontId="1"/>
  </si>
  <si>
    <r>
      <t xml:space="preserve">   </t>
    </r>
    <r>
      <rPr>
        <sz val="10"/>
        <color indexed="23"/>
        <rFont val="ＭＳ Ｐ明朝"/>
        <family val="1"/>
        <charset val="128"/>
      </rPr>
      <t>年</t>
    </r>
    <r>
      <rPr>
        <sz val="10"/>
        <color indexed="23"/>
        <rFont val="Tahoma"/>
        <family val="2"/>
      </rPr>
      <t xml:space="preserve">    </t>
    </r>
    <r>
      <rPr>
        <sz val="10"/>
        <color indexed="23"/>
        <rFont val="ＭＳ Ｐ明朝"/>
        <family val="1"/>
        <charset val="128"/>
      </rPr>
      <t>月</t>
    </r>
    <r>
      <rPr>
        <sz val="10"/>
        <color indexed="23"/>
        <rFont val="Tahoma"/>
        <family val="2"/>
      </rPr>
      <t xml:space="preserve">    </t>
    </r>
    <r>
      <rPr>
        <sz val="10"/>
        <color indexed="23"/>
        <rFont val="ＭＳ Ｐ明朝"/>
        <family val="1"/>
        <charset val="128"/>
      </rPr>
      <t>日</t>
    </r>
    <phoneticPr fontId="1"/>
  </si>
  <si>
    <r>
      <t xml:space="preserve">   </t>
    </r>
    <r>
      <rPr>
        <sz val="10"/>
        <color indexed="23"/>
        <rFont val="ＭＳ Ｐ明朝"/>
        <family val="1"/>
        <charset val="128"/>
      </rPr>
      <t>時</t>
    </r>
    <r>
      <rPr>
        <sz val="10"/>
        <color indexed="23"/>
        <rFont val="Tahoma"/>
        <family val="2"/>
      </rPr>
      <t xml:space="preserve">    </t>
    </r>
    <r>
      <rPr>
        <sz val="10"/>
        <color indexed="23"/>
        <rFont val="ＭＳ Ｐ明朝"/>
        <family val="1"/>
        <charset val="128"/>
      </rPr>
      <t>分</t>
    </r>
    <rPh sb="3" eb="4">
      <t>トキ</t>
    </rPh>
    <rPh sb="8" eb="9">
      <t>フン</t>
    </rPh>
    <phoneticPr fontId="1"/>
  </si>
  <si>
    <r>
      <rPr>
        <sz val="10"/>
        <color indexed="23"/>
        <rFont val="ＭＳ Ｐ明朝"/>
        <family val="1"/>
        <charset val="128"/>
      </rPr>
      <t>～</t>
    </r>
    <phoneticPr fontId="1"/>
  </si>
  <si>
    <t>無料</t>
    <rPh sb="0" eb="2">
      <t>ムリョウ</t>
    </rPh>
    <phoneticPr fontId="1"/>
  </si>
  <si>
    <t>＊外部使用者は
他施設と併用のみ利用可</t>
    <rPh sb="1" eb="3">
      <t>ガイブ</t>
    </rPh>
    <rPh sb="3" eb="6">
      <t>シヨウシャ</t>
    </rPh>
    <rPh sb="8" eb="11">
      <t>タシセツ</t>
    </rPh>
    <rPh sb="12" eb="14">
      <t>ヘイヨウ</t>
    </rPh>
    <rPh sb="16" eb="19">
      <t>リヨウカ</t>
    </rPh>
    <phoneticPr fontId="1"/>
  </si>
  <si>
    <t>　　　　（ダブルブッキング防止や他との調整のため本票が必要です。）</t>
    <phoneticPr fontId="1"/>
  </si>
  <si>
    <t>備考（希望・相談　など）</t>
    <rPh sb="0" eb="2">
      <t>ビコウ</t>
    </rPh>
    <rPh sb="3" eb="5">
      <t>キボウ</t>
    </rPh>
    <rPh sb="6" eb="8">
      <t>ソウダン</t>
    </rPh>
    <phoneticPr fontId="1"/>
  </si>
  <si>
    <t xml:space="preserve">　　TEL.095-819-7007　   FAX.819-7012           </t>
    <phoneticPr fontId="1"/>
  </si>
  <si>
    <t xml:space="preserve">   年    月    日</t>
    <phoneticPr fontId="1"/>
  </si>
  <si>
    <t xml:space="preserve">   時    分</t>
    <rPh sb="3" eb="4">
      <t>トキ</t>
    </rPh>
    <rPh sb="8" eb="9">
      <t>フン</t>
    </rPh>
    <phoneticPr fontId="1"/>
  </si>
  <si>
    <t>～</t>
    <phoneticPr fontId="1"/>
  </si>
  <si>
    <r>
      <t>（</t>
    </r>
    <r>
      <rPr>
        <b/>
        <sz val="11"/>
        <color indexed="10"/>
        <rFont val="ＭＳ Ｐゴシック"/>
        <family val="3"/>
        <charset val="128"/>
      </rPr>
      <t>使用料</t>
    </r>
    <r>
      <rPr>
        <sz val="11"/>
        <rFont val="ＭＳ Ｐゴシック"/>
        <family val="3"/>
        <charset val="128"/>
      </rPr>
      <t>）</t>
    </r>
    <rPh sb="1" eb="4">
      <t>シヨウリョウ</t>
    </rPh>
    <phoneticPr fontId="1"/>
  </si>
  <si>
    <r>
      <t>施設
名称</t>
    </r>
    <r>
      <rPr>
        <sz val="11"/>
        <color indexed="8"/>
        <rFont val="ＭＳ Ｐ明朝"/>
        <family val="1"/>
        <charset val="128"/>
      </rPr>
      <t xml:space="preserve">
</t>
    </r>
    <r>
      <rPr>
        <sz val="12"/>
        <color indexed="8"/>
        <rFont val="ＭＳ Ｐ明朝"/>
        <family val="1"/>
        <charset val="128"/>
      </rPr>
      <t xml:space="preserve">
</t>
    </r>
    <r>
      <rPr>
        <sz val="9"/>
        <color indexed="8"/>
        <rFont val="ＭＳ Ｐ明朝"/>
        <family val="1"/>
        <charset val="128"/>
      </rPr>
      <t>（○で囲む）</t>
    </r>
    <rPh sb="0" eb="2">
      <t>シセツ</t>
    </rPh>
    <rPh sb="3" eb="5">
      <t>メイショウ</t>
    </rPh>
    <rPh sb="10" eb="11">
      <t>カコ</t>
    </rPh>
    <phoneticPr fontId="1"/>
  </si>
  <si>
    <t>確認の上，☑チェックして下さい。</t>
    <rPh sb="0" eb="2">
      <t>カクニン</t>
    </rPh>
    <rPh sb="3" eb="4">
      <t>ウエ</t>
    </rPh>
    <rPh sb="12" eb="13">
      <t>クダ</t>
    </rPh>
    <phoneticPr fontId="1"/>
  </si>
  <si>
    <t>（例）</t>
    <rPh sb="1" eb="2">
      <t>レイ</t>
    </rPh>
    <phoneticPr fontId="1"/>
  </si>
  <si>
    <t>①医学部構成員が使用する場合で学会等に使用するとき</t>
    <rPh sb="1" eb="4">
      <t>イガクブ</t>
    </rPh>
    <rPh sb="4" eb="7">
      <t>コウセイイン</t>
    </rPh>
    <rPh sb="8" eb="10">
      <t>シヨウ</t>
    </rPh>
    <rPh sb="12" eb="14">
      <t>バアイ</t>
    </rPh>
    <rPh sb="15" eb="18">
      <t>ガッカイトウ</t>
    </rPh>
    <rPh sb="19" eb="21">
      <t>シヨウ</t>
    </rPh>
    <phoneticPr fontId="1"/>
  </si>
  <si>
    <t xml:space="preserve">         　　　　　②学術団体その他学外の団体で医学部長が適当と認めるものが使用するとき　など</t>
    <rPh sb="15" eb="17">
      <t>ガクジュツ</t>
    </rPh>
    <rPh sb="17" eb="19">
      <t>ダンタイ</t>
    </rPh>
    <rPh sb="21" eb="22">
      <t>タ</t>
    </rPh>
    <rPh sb="22" eb="24">
      <t>ガクガイ</t>
    </rPh>
    <rPh sb="25" eb="27">
      <t>ダンタイ</t>
    </rPh>
    <rPh sb="28" eb="32">
      <t>イガクブチョウ</t>
    </rPh>
    <rPh sb="33" eb="35">
      <t>テキトウ</t>
    </rPh>
    <rPh sb="36" eb="37">
      <t>ミト</t>
    </rPh>
    <rPh sb="42" eb="44">
      <t>シヨウ</t>
    </rPh>
    <phoneticPr fontId="1"/>
  </si>
  <si>
    <t>②学術団体その他学外の団体で医学部長が適当と認めるものが使用するとき　など</t>
    <rPh sb="1" eb="3">
      <t>ガクジュツ</t>
    </rPh>
    <rPh sb="3" eb="5">
      <t>ダンタイ</t>
    </rPh>
    <rPh sb="7" eb="8">
      <t>タ</t>
    </rPh>
    <rPh sb="8" eb="10">
      <t>ガクガイ</t>
    </rPh>
    <rPh sb="11" eb="13">
      <t>ダンタイ</t>
    </rPh>
    <rPh sb="14" eb="18">
      <t>イガクブチョウ</t>
    </rPh>
    <rPh sb="19" eb="21">
      <t>テキトウ</t>
    </rPh>
    <rPh sb="22" eb="23">
      <t>ミト</t>
    </rPh>
    <rPh sb="28" eb="30">
      <t>シヨウ</t>
    </rPh>
    <phoneticPr fontId="1"/>
  </si>
  <si>
    <t>※　下記，注意事項を確認のうえ，本票をご提出下さい。</t>
    <rPh sb="2" eb="4">
      <t>カキ</t>
    </rPh>
    <rPh sb="5" eb="9">
      <t>チュウイジコウ</t>
    </rPh>
    <rPh sb="10" eb="12">
      <t>カクニン</t>
    </rPh>
    <rPh sb="16" eb="17">
      <t>ホン</t>
    </rPh>
    <rPh sb="17" eb="18">
      <t>ヒョウ</t>
    </rPh>
    <rPh sb="20" eb="23">
      <t>テイシュツクダ</t>
    </rPh>
    <phoneticPr fontId="1"/>
  </si>
  <si>
    <t>←　使用（占有）時間帯 は，会場の準備，受付時間，会合，終了後の懇談，後片付けを含む全時間帯を含めて指定してください。</t>
    <rPh sb="2" eb="4">
      <t>シヨウ</t>
    </rPh>
    <rPh sb="5" eb="7">
      <t>センユウ</t>
    </rPh>
    <rPh sb="8" eb="11">
      <t>ジカンタイ</t>
    </rPh>
    <rPh sb="14" eb="16">
      <t>カイジョウ</t>
    </rPh>
    <rPh sb="17" eb="19">
      <t>ジュンビ</t>
    </rPh>
    <rPh sb="20" eb="22">
      <t>ウケツケ</t>
    </rPh>
    <rPh sb="22" eb="24">
      <t>ジカン</t>
    </rPh>
    <rPh sb="25" eb="27">
      <t>カイゴウ</t>
    </rPh>
    <rPh sb="28" eb="31">
      <t>シュウリョウゴ</t>
    </rPh>
    <rPh sb="32" eb="34">
      <t>コンダン</t>
    </rPh>
    <rPh sb="35" eb="38">
      <t>アトカタヅ</t>
    </rPh>
    <rPh sb="40" eb="41">
      <t>フク</t>
    </rPh>
    <rPh sb="42" eb="43">
      <t>ゼン</t>
    </rPh>
    <rPh sb="43" eb="46">
      <t>ジカンタイ</t>
    </rPh>
    <rPh sb="47" eb="48">
      <t>フク</t>
    </rPh>
    <rPh sb="50" eb="52">
      <t>シテイ</t>
    </rPh>
    <phoneticPr fontId="1"/>
  </si>
  <si>
    <t>◆本票を提出（メール添付，学内便，郵送）の際は，電話連絡をお願いします。
　メール添付の場合は，ファイル名の（　）内に（室名・使用日・使用者）を入れてください。</t>
    <rPh sb="1" eb="2">
      <t>ホン</t>
    </rPh>
    <rPh sb="2" eb="3">
      <t>ヒョウ</t>
    </rPh>
    <rPh sb="4" eb="6">
      <t>テイシュツ</t>
    </rPh>
    <rPh sb="10" eb="12">
      <t>テンプ</t>
    </rPh>
    <rPh sb="13" eb="15">
      <t>ガクナイ</t>
    </rPh>
    <rPh sb="15" eb="16">
      <t>ビン</t>
    </rPh>
    <rPh sb="17" eb="19">
      <t>ユウソウ</t>
    </rPh>
    <rPh sb="21" eb="22">
      <t>サイ</t>
    </rPh>
    <rPh sb="24" eb="26">
      <t>デンワ</t>
    </rPh>
    <rPh sb="26" eb="28">
      <t>レンラク</t>
    </rPh>
    <rPh sb="30" eb="31">
      <t>ネガ</t>
    </rPh>
    <rPh sb="41" eb="43">
      <t>テンプ</t>
    </rPh>
    <rPh sb="44" eb="46">
      <t>バアイ</t>
    </rPh>
    <rPh sb="52" eb="53">
      <t>ナ</t>
    </rPh>
    <rPh sb="57" eb="58">
      <t>ナイ</t>
    </rPh>
    <rPh sb="60" eb="61">
      <t>シツ</t>
    </rPh>
    <rPh sb="61" eb="62">
      <t>ナ</t>
    </rPh>
    <rPh sb="63" eb="66">
      <t>シヨウビ</t>
    </rPh>
    <rPh sb="67" eb="70">
      <t>シヨウシャ</t>
    </rPh>
    <rPh sb="72" eb="73">
      <t>イ</t>
    </rPh>
    <phoneticPr fontId="1"/>
  </si>
  <si>
    <t>◆本票提出後１週間以内に，返事（本票控の返送，メール返信）がない場合は，至急，電話で確認くださるようお願いします。</t>
    <rPh sb="1" eb="2">
      <t>ホン</t>
    </rPh>
    <rPh sb="2" eb="3">
      <t>ヒョウ</t>
    </rPh>
    <rPh sb="3" eb="5">
      <t>テイシュツ</t>
    </rPh>
    <rPh sb="5" eb="6">
      <t>ゴ</t>
    </rPh>
    <rPh sb="7" eb="9">
      <t>シュウカン</t>
    </rPh>
    <rPh sb="9" eb="11">
      <t>イナイ</t>
    </rPh>
    <rPh sb="13" eb="15">
      <t>ヘンジ</t>
    </rPh>
    <rPh sb="16" eb="17">
      <t>ホン</t>
    </rPh>
    <rPh sb="17" eb="18">
      <t>ヒョウ</t>
    </rPh>
    <rPh sb="18" eb="19">
      <t>ヒカ</t>
    </rPh>
    <rPh sb="20" eb="22">
      <t>ヘンソウ</t>
    </rPh>
    <rPh sb="26" eb="28">
      <t>ヘンシン</t>
    </rPh>
    <rPh sb="32" eb="34">
      <t>バアイ</t>
    </rPh>
    <rPh sb="36" eb="38">
      <t>シキュウ</t>
    </rPh>
    <rPh sb="39" eb="41">
      <t>デンワ</t>
    </rPh>
    <rPh sb="42" eb="44">
      <t>カクニン</t>
    </rPh>
    <rPh sb="51" eb="52">
      <t>ネガ</t>
    </rPh>
    <phoneticPr fontId="1"/>
  </si>
  <si>
    <t>　※　学会等で複数施設を長時間使用する場合は，会合のタイムスケジュールを併せて提出ください。</t>
    <rPh sb="7" eb="9">
      <t>フクスウ</t>
    </rPh>
    <phoneticPr fontId="1"/>
  </si>
  <si>
    <t>　※  事前に施設の空き状況を照会し，仮予約の上，日毎の使用時間帯を明記し，提出してください。</t>
    <rPh sb="20" eb="22">
      <t>ヨヤク</t>
    </rPh>
    <rPh sb="23" eb="24">
      <t>ウエ</t>
    </rPh>
    <phoneticPr fontId="1"/>
  </si>
  <si>
    <t>←（使用料）欄は，チェックしないでください。事務部がチェックします。</t>
    <rPh sb="22" eb="24">
      <t>ジム</t>
    </rPh>
    <rPh sb="24" eb="25">
      <t>ブ</t>
    </rPh>
    <phoneticPr fontId="1"/>
  </si>
  <si>
    <t>※印刷サイズ設定は変更しないでください。</t>
    <rPh sb="1" eb="3">
      <t>インサツ</t>
    </rPh>
    <rPh sb="6" eb="8">
      <t>セッテイ</t>
    </rPh>
    <rPh sb="9" eb="11">
      <t>ヘンコウ</t>
    </rPh>
    <phoneticPr fontId="1"/>
  </si>
  <si>
    <t>←　室名欄へ，○印をドラッグ＆ドロップする。</t>
    <rPh sb="2" eb="3">
      <t>シツ</t>
    </rPh>
    <rPh sb="3" eb="4">
      <t>ナ</t>
    </rPh>
    <rPh sb="4" eb="5">
      <t>ラン</t>
    </rPh>
    <phoneticPr fontId="1"/>
  </si>
  <si>
    <t>令和　　　年　　　月　　　日</t>
    <rPh sb="0" eb="2">
      <t>レイワ</t>
    </rPh>
    <rPh sb="5" eb="6">
      <t>ネン</t>
    </rPh>
    <rPh sb="9" eb="10">
      <t>ガツ</t>
    </rPh>
    <rPh sb="13" eb="14">
      <t>ヒ</t>
    </rPh>
    <phoneticPr fontId="1"/>
  </si>
  <si>
    <r>
      <rPr>
        <sz val="10"/>
        <color indexed="23"/>
        <rFont val="ＭＳ Ｐ明朝"/>
        <family val="1"/>
        <charset val="128"/>
      </rPr>
      <t>～</t>
    </r>
    <phoneticPr fontId="1"/>
  </si>
  <si>
    <r>
      <t xml:space="preserve">   </t>
    </r>
    <r>
      <rPr>
        <sz val="10"/>
        <color indexed="23"/>
        <rFont val="ＭＳ Ｐ明朝"/>
        <family val="1"/>
        <charset val="128"/>
      </rPr>
      <t>年</t>
    </r>
    <r>
      <rPr>
        <sz val="10"/>
        <color indexed="23"/>
        <rFont val="Tahoma"/>
        <family val="2"/>
      </rPr>
      <t xml:space="preserve">    </t>
    </r>
    <r>
      <rPr>
        <sz val="10"/>
        <color indexed="23"/>
        <rFont val="ＭＳ Ｐ明朝"/>
        <family val="1"/>
        <charset val="128"/>
      </rPr>
      <t>月</t>
    </r>
    <r>
      <rPr>
        <sz val="10"/>
        <color indexed="23"/>
        <rFont val="Tahoma"/>
        <family val="2"/>
      </rPr>
      <t xml:space="preserve">    </t>
    </r>
    <r>
      <rPr>
        <sz val="10"/>
        <color indexed="23"/>
        <rFont val="ＭＳ Ｐ明朝"/>
        <family val="1"/>
        <charset val="128"/>
      </rPr>
      <t>日</t>
    </r>
    <phoneticPr fontId="1"/>
  </si>
  <si>
    <t>使用（占有）日時  (1)</t>
    <rPh sb="0" eb="2">
      <t>シヨウ</t>
    </rPh>
    <rPh sb="3" eb="5">
      <t>センユウ</t>
    </rPh>
    <rPh sb="6" eb="7">
      <t>ヒ</t>
    </rPh>
    <phoneticPr fontId="1"/>
  </si>
  <si>
    <t>使用（占有）日時  (2)</t>
    <rPh sb="0" eb="2">
      <t>シヨウ</t>
    </rPh>
    <rPh sb="3" eb="5">
      <t>センユウ</t>
    </rPh>
    <rPh sb="6" eb="7">
      <t>ヒ</t>
    </rPh>
    <phoneticPr fontId="1"/>
  </si>
  <si>
    <t>レジデンシー精得館
  パブリックスペース</t>
    <rPh sb="6" eb="9">
      <t>セイトクカン</t>
    </rPh>
    <phoneticPr fontId="1"/>
  </si>
  <si>
    <t>通常</t>
    <rPh sb="0" eb="2">
      <t>ツウジョウ</t>
    </rPh>
    <phoneticPr fontId="1"/>
  </si>
  <si>
    <t>(最大</t>
    <rPh sb="1" eb="3">
      <t>サイダイ</t>
    </rPh>
    <phoneticPr fontId="1"/>
  </si>
  <si>
    <t>120)</t>
    <phoneticPr fontId="1"/>
  </si>
  <si>
    <t>48)</t>
    <phoneticPr fontId="1"/>
  </si>
  <si>
    <t>63)</t>
    <phoneticPr fontId="1"/>
  </si>
  <si>
    <t>55)</t>
    <phoneticPr fontId="1"/>
  </si>
  <si>
    <t>72)</t>
    <phoneticPr fontId="1"/>
  </si>
  <si>
    <t xml:space="preserve"> 駐車場</t>
    <rPh sb="1" eb="3">
      <t>チュウシャ</t>
    </rPh>
    <rPh sb="3" eb="4">
      <t>ジョウ</t>
    </rPh>
    <phoneticPr fontId="1"/>
  </si>
  <si>
    <r>
      <t>構内に</t>
    </r>
    <r>
      <rPr>
        <b/>
        <u/>
        <sz val="11"/>
        <rFont val="ＭＳ Ｐゴシック"/>
        <family val="3"/>
        <charset val="128"/>
      </rPr>
      <t>来場者用駐車場はありません。
参加者には</t>
    </r>
    <r>
      <rPr>
        <b/>
        <u/>
        <sz val="11"/>
        <color indexed="10"/>
        <rFont val="ＭＳ Ｐゴシック"/>
        <family val="3"/>
        <charset val="128"/>
      </rPr>
      <t>公共交通機関</t>
    </r>
    <r>
      <rPr>
        <b/>
        <u/>
        <sz val="11"/>
        <rFont val="ＭＳ Ｐゴシック"/>
        <family val="3"/>
        <charset val="128"/>
      </rPr>
      <t>でのご来場をお知らせ下さい。</t>
    </r>
    <r>
      <rPr>
        <b/>
        <sz val="11"/>
        <rFont val="ＭＳ Ｐゴシック"/>
        <family val="3"/>
        <charset val="128"/>
      </rPr>
      <t xml:space="preserve">
</t>
    </r>
    <r>
      <rPr>
        <sz val="9"/>
        <rFont val="ＭＳ Ｐゴシック"/>
        <family val="3"/>
        <charset val="128"/>
      </rPr>
      <t>準備のための車輌の駐車は可能です。</t>
    </r>
    <r>
      <rPr>
        <b/>
        <u/>
        <sz val="11"/>
        <rFont val="ＭＳ Ｐゴシック"/>
        <family val="3"/>
        <charset val="128"/>
      </rPr>
      <t/>
    </r>
    <phoneticPr fontId="1"/>
  </si>
  <si>
    <t>※　ポンペ会館（談話室・ロビー），良順会館（多目的室・ロビー），レジデンシー精得館（パブリックスペース）は飲食可。</t>
    <rPh sb="53" eb="55">
      <t>インショク</t>
    </rPh>
    <rPh sb="55" eb="56">
      <t>カ</t>
    </rPh>
    <phoneticPr fontId="1"/>
  </si>
  <si>
    <t>政治活動又は宗教活動を目的とする
イベントには使用出来ません。</t>
    <rPh sb="0" eb="2">
      <t>セイジ</t>
    </rPh>
    <rPh sb="2" eb="4">
      <t>カツドウ</t>
    </rPh>
    <rPh sb="4" eb="5">
      <t>マタ</t>
    </rPh>
    <rPh sb="6" eb="8">
      <t>シュウキョウ</t>
    </rPh>
    <rPh sb="8" eb="10">
      <t>カツドウ</t>
    </rPh>
    <rPh sb="11" eb="13">
      <t>モクテキ</t>
    </rPh>
    <rPh sb="23" eb="25">
      <t>シヨウ</t>
    </rPh>
    <rPh sb="25" eb="27">
      <t>デキ</t>
    </rPh>
    <phoneticPr fontId="1"/>
  </si>
  <si>
    <t xml:space="preserve"> 内　容</t>
    <rPh sb="1" eb="2">
      <t>ナイ</t>
    </rPh>
    <rPh sb="3" eb="4">
      <t>カタチ</t>
    </rPh>
    <phoneticPr fontId="1"/>
  </si>
  <si>
    <r>
      <t>医学部貸出施設</t>
    </r>
    <r>
      <rPr>
        <b/>
        <sz val="9"/>
        <rFont val="ＭＳ Ｐゴシック"/>
        <family val="3"/>
        <charset val="128"/>
      </rPr>
      <t>での</t>
    </r>
    <r>
      <rPr>
        <b/>
        <sz val="11"/>
        <rFont val="ＭＳ Ｐゴシック"/>
        <family val="3"/>
        <charset val="128"/>
      </rPr>
      <t xml:space="preserve">
</t>
    </r>
    <r>
      <rPr>
        <b/>
        <sz val="11"/>
        <color indexed="10"/>
        <rFont val="ＭＳ Ｐゴシック"/>
        <family val="3"/>
        <charset val="128"/>
      </rPr>
      <t>飲食は原則禁止</t>
    </r>
    <r>
      <rPr>
        <b/>
        <vertAlign val="superscript"/>
        <sz val="11"/>
        <rFont val="ＭＳ Ｐゴシック"/>
        <family val="3"/>
        <charset val="128"/>
      </rPr>
      <t>※</t>
    </r>
    <r>
      <rPr>
        <b/>
        <sz val="9"/>
        <rFont val="ＭＳ Ｐゴシック"/>
        <family val="3"/>
        <charset val="128"/>
      </rPr>
      <t>です。</t>
    </r>
    <r>
      <rPr>
        <b/>
        <sz val="11"/>
        <rFont val="ＭＳ Ｐゴシック"/>
        <family val="3"/>
        <charset val="128"/>
      </rPr>
      <t xml:space="preserve">
</t>
    </r>
    <r>
      <rPr>
        <sz val="9"/>
        <rFont val="ＭＳ Ｐゴシック"/>
        <family val="3"/>
        <charset val="128"/>
      </rPr>
      <t>学会等におけるランチョンセミナー会場としてのご使用の際は，</t>
    </r>
    <r>
      <rPr>
        <sz val="9"/>
        <color indexed="10"/>
        <rFont val="ＭＳ Ｐゴシック"/>
        <family val="3"/>
        <charset val="128"/>
      </rPr>
      <t>事前に別途お知らせください</t>
    </r>
    <r>
      <rPr>
        <sz val="9"/>
        <rFont val="ＭＳ Ｐゴシック"/>
        <family val="3"/>
        <charset val="128"/>
      </rPr>
      <t>。</t>
    </r>
    <rPh sb="0" eb="3">
      <t>イガクブ</t>
    </rPh>
    <rPh sb="3" eb="5">
      <t>カシダシ</t>
    </rPh>
    <rPh sb="5" eb="7">
      <t>シセツ</t>
    </rPh>
    <rPh sb="52" eb="54">
      <t>ジゼン</t>
    </rPh>
    <phoneticPr fontId="1"/>
  </si>
  <si>
    <r>
      <t>　※　使用（占有）時間は，</t>
    </r>
    <r>
      <rPr>
        <sz val="11"/>
        <color indexed="8"/>
        <rFont val="ＭＳ Ｐゴシック"/>
        <family val="3"/>
        <charset val="128"/>
      </rPr>
      <t>解錠</t>
    </r>
    <r>
      <rPr>
        <sz val="11"/>
        <rFont val="ＭＳ Ｐゴシック"/>
        <family val="3"/>
        <charset val="128"/>
      </rPr>
      <t>（準備開始時間）から</t>
    </r>
    <r>
      <rPr>
        <sz val="11"/>
        <color indexed="8"/>
        <rFont val="ＭＳ Ｐゴシック"/>
        <family val="3"/>
        <charset val="128"/>
      </rPr>
      <t>施錠</t>
    </r>
    <r>
      <rPr>
        <sz val="11"/>
        <rFont val="ＭＳ Ｐゴシック"/>
        <family val="3"/>
        <charset val="128"/>
      </rPr>
      <t>（撤収）までを記入してください。</t>
    </r>
    <phoneticPr fontId="1"/>
  </si>
  <si>
    <t>　照会先・提出先： 生命医科学域・研究所事務部　学術・管理課　管理（内線　２０４９）</t>
    <rPh sb="10" eb="16">
      <t>セイメイイカガクイキ</t>
    </rPh>
    <rPh sb="17" eb="23">
      <t>ケンキュウショジムブ</t>
    </rPh>
    <phoneticPr fontId="1"/>
  </si>
  <si>
    <t>　医学部記念講堂
（大講堂）　</t>
    <rPh sb="1" eb="4">
      <t>イガクブ</t>
    </rPh>
    <rPh sb="4" eb="6">
      <t>キネン</t>
    </rPh>
    <rPh sb="6" eb="8">
      <t>コウドウ</t>
    </rPh>
    <phoneticPr fontId="1"/>
  </si>
  <si>
    <r>
      <t xml:space="preserve">会　合　名
</t>
    </r>
    <r>
      <rPr>
        <sz val="10"/>
        <color indexed="10"/>
        <rFont val="ＭＳ Ｐ明朝"/>
        <family val="1"/>
        <charset val="128"/>
      </rPr>
      <t>（具体的に）</t>
    </r>
    <rPh sb="0" eb="1">
      <t>カイ</t>
    </rPh>
    <rPh sb="2" eb="3">
      <t>ゴウ</t>
    </rPh>
    <rPh sb="4" eb="5">
      <t>ナ</t>
    </rPh>
    <rPh sb="7" eb="10">
      <t>グタイテキ</t>
    </rPh>
    <phoneticPr fontId="1"/>
  </si>
  <si>
    <t>主催者・共催者</t>
    <rPh sb="0" eb="2">
      <t>シュサイ</t>
    </rPh>
    <rPh sb="2" eb="3">
      <t>モノ</t>
    </rPh>
    <rPh sb="4" eb="6">
      <t>キョウサイ</t>
    </rPh>
    <rPh sb="6" eb="7">
      <t>シャ</t>
    </rPh>
    <phoneticPr fontId="1"/>
  </si>
  <si>
    <t>学内者</t>
    <rPh sb="0" eb="2">
      <t>ガクナイ</t>
    </rPh>
    <rPh sb="2" eb="3">
      <t>シャ</t>
    </rPh>
    <phoneticPr fontId="1"/>
  </si>
  <si>
    <t>学外者</t>
    <rPh sb="0" eb="3">
      <t>ガクガイシャ</t>
    </rPh>
    <phoneticPr fontId="1"/>
  </si>
  <si>
    <r>
      <t xml:space="preserve">   </t>
    </r>
    <r>
      <rPr>
        <sz val="10"/>
        <color indexed="23"/>
        <rFont val="ＭＳ Ｐ明朝"/>
        <family val="1"/>
        <charset val="128"/>
      </rPr>
      <t>年</t>
    </r>
    <r>
      <rPr>
        <sz val="10"/>
        <color indexed="23"/>
        <rFont val="Tahoma"/>
        <family val="2"/>
      </rPr>
      <t xml:space="preserve">    </t>
    </r>
    <r>
      <rPr>
        <sz val="10"/>
        <color indexed="23"/>
        <rFont val="ＭＳ Ｐ明朝"/>
        <family val="1"/>
        <charset val="128"/>
      </rPr>
      <t>月</t>
    </r>
    <r>
      <rPr>
        <sz val="10"/>
        <color indexed="23"/>
        <rFont val="Tahoma"/>
        <family val="2"/>
      </rPr>
      <t xml:space="preserve">    </t>
    </r>
    <r>
      <rPr>
        <sz val="10"/>
        <color indexed="23"/>
        <rFont val="ＭＳ Ｐ明朝"/>
        <family val="1"/>
        <charset val="128"/>
      </rPr>
      <t>日</t>
    </r>
    <phoneticPr fontId="1"/>
  </si>
  <si>
    <t>　セミナー室
（1F　右）　</t>
    <rPh sb="5" eb="6">
      <t>シツ</t>
    </rPh>
    <rPh sb="11" eb="12">
      <t>ミギ</t>
    </rPh>
    <phoneticPr fontId="1"/>
  </si>
  <si>
    <t>セミナー室＋ 第１会議室</t>
    <phoneticPr fontId="1"/>
  </si>
  <si>
    <t>　第１会議室
（1F　左）　</t>
    <rPh sb="1" eb="2">
      <t>ダイ</t>
    </rPh>
    <rPh sb="3" eb="6">
      <t>カイギシツ</t>
    </rPh>
    <rPh sb="11" eb="12">
      <t>ヒダリ</t>
    </rPh>
    <phoneticPr fontId="1"/>
  </si>
  <si>
    <t>　談話室
（1F　食堂）　</t>
    <rPh sb="1" eb="3">
      <t>ダンワ</t>
    </rPh>
    <rPh sb="3" eb="4">
      <t>シツ</t>
    </rPh>
    <rPh sb="9" eb="11">
      <t>ショクドウ</t>
    </rPh>
    <phoneticPr fontId="1"/>
  </si>
  <si>
    <t>　セミナー室 + 第１会議室
（1F　大部屋）　</t>
    <rPh sb="5" eb="6">
      <t>シツ</t>
    </rPh>
    <rPh sb="9" eb="10">
      <t>ダイ</t>
    </rPh>
    <rPh sb="11" eb="14">
      <t>カイギシツ</t>
    </rPh>
    <rPh sb="19" eb="22">
      <t>オオベヤ</t>
    </rPh>
    <phoneticPr fontId="1"/>
  </si>
  <si>
    <r>
      <t>　※　</t>
    </r>
    <r>
      <rPr>
        <b/>
        <sz val="11"/>
        <color indexed="10"/>
        <rFont val="ＭＳ Ｐゴシック"/>
        <family val="3"/>
        <charset val="128"/>
      </rPr>
      <t>有料</t>
    </r>
    <r>
      <rPr>
        <sz val="11"/>
        <rFont val="ＭＳ Ｐゴシック"/>
        <family val="3"/>
        <charset val="128"/>
      </rPr>
      <t>の場合は、別途『</t>
    </r>
    <r>
      <rPr>
        <b/>
        <sz val="11"/>
        <color indexed="10"/>
        <rFont val="ＭＳ Ｐゴシック"/>
        <family val="3"/>
        <charset val="128"/>
      </rPr>
      <t>不動産一時使用承認願</t>
    </r>
    <r>
      <rPr>
        <sz val="11"/>
        <rFont val="ＭＳ Ｐゴシック"/>
        <family val="3"/>
        <charset val="128"/>
      </rPr>
      <t>』の提出が必要です。</t>
    </r>
    <r>
      <rPr>
        <b/>
        <sz val="11"/>
        <color indexed="10"/>
        <rFont val="ＭＳ Ｐゴシック"/>
        <family val="3"/>
        <charset val="128"/>
      </rPr>
      <t>使用料</t>
    </r>
    <r>
      <rPr>
        <sz val="11"/>
        <rFont val="ＭＳ Ｐゴシック"/>
        <family val="3"/>
        <charset val="128"/>
      </rPr>
      <t>は</t>
    </r>
    <r>
      <rPr>
        <b/>
        <sz val="11"/>
        <color indexed="10"/>
        <rFont val="ＭＳ Ｐゴシック"/>
        <family val="3"/>
        <charset val="128"/>
      </rPr>
      <t>前納</t>
    </r>
    <r>
      <rPr>
        <sz val="11"/>
        <rFont val="ＭＳ Ｐゴシック"/>
        <family val="3"/>
        <charset val="128"/>
      </rPr>
      <t>です。</t>
    </r>
    <rPh sb="10" eb="12">
      <t>ベット</t>
    </rPh>
    <rPh sb="25" eb="27">
      <t>テイシュツ</t>
    </rPh>
    <rPh sb="28" eb="30">
      <t>ヒツヨウ</t>
    </rPh>
    <phoneticPr fontId="1"/>
  </si>
  <si>
    <r>
      <t>　※　使用後は</t>
    </r>
    <r>
      <rPr>
        <b/>
        <u/>
        <sz val="11"/>
        <color indexed="10"/>
        <rFont val="ＭＳ Ｐゴシック"/>
        <family val="3"/>
        <charset val="128"/>
      </rPr>
      <t>原状復帰</t>
    </r>
    <r>
      <rPr>
        <sz val="11"/>
        <rFont val="ＭＳ Ｐゴシック"/>
        <family val="3"/>
        <charset val="128"/>
      </rPr>
      <t>し，</t>
    </r>
    <r>
      <rPr>
        <b/>
        <u/>
        <sz val="11"/>
        <color indexed="10"/>
        <rFont val="ＭＳ Ｐゴシック"/>
        <family val="3"/>
        <charset val="128"/>
      </rPr>
      <t>発生したゴミは主催者にて持ち帰って</t>
    </r>
    <r>
      <rPr>
        <sz val="11"/>
        <rFont val="ＭＳ Ｐゴシック"/>
        <family val="3"/>
        <charset val="128"/>
      </rPr>
      <t>下さい。</t>
    </r>
    <rPh sb="3" eb="6">
      <t>シヨウゴ</t>
    </rPh>
    <rPh sb="7" eb="9">
      <t>ゲンジョウ</t>
    </rPh>
    <rPh sb="9" eb="11">
      <t>フッキ</t>
    </rPh>
    <rPh sb="13" eb="15">
      <t>ハッセイ</t>
    </rPh>
    <rPh sb="20" eb="23">
      <t>シュサイシャ</t>
    </rPh>
    <rPh sb="25" eb="26">
      <t>モ</t>
    </rPh>
    <rPh sb="27" eb="28">
      <t>カエ</t>
    </rPh>
    <rPh sb="30" eb="31">
      <t>クダ</t>
    </rPh>
    <phoneticPr fontId="1"/>
  </si>
  <si>
    <r>
      <rPr>
        <b/>
        <sz val="11"/>
        <rFont val="ＭＳ Ｐゴシック"/>
        <family val="3"/>
        <charset val="128"/>
      </rPr>
      <t>　</t>
    </r>
    <r>
      <rPr>
        <sz val="11"/>
        <rFont val="ＭＳ Ｐゴシック"/>
        <family val="3"/>
        <charset val="128"/>
      </rPr>
      <t>※</t>
    </r>
    <r>
      <rPr>
        <b/>
        <sz val="11"/>
        <color indexed="10"/>
        <rFont val="ＭＳ Ｐゴシック"/>
        <family val="3"/>
        <charset val="128"/>
      </rPr>
      <t>　医学部主催の諸行事の都合により、会場の変更をご相談することがあります。</t>
    </r>
    <phoneticPr fontId="1"/>
  </si>
  <si>
    <t>＊予約の内容に
より、予約開始時期に制限有</t>
    <rPh sb="1" eb="3">
      <t>ヨヤク</t>
    </rPh>
    <rPh sb="4" eb="6">
      <t>ナイヨウ</t>
    </rPh>
    <rPh sb="11" eb="15">
      <t>ヨヤクカイシ</t>
    </rPh>
    <rPh sb="15" eb="17">
      <t>ジキ</t>
    </rPh>
    <rPh sb="18" eb="21">
      <t>セイゲンアリ</t>
    </rPh>
    <phoneticPr fontId="1"/>
  </si>
  <si>
    <r>
      <t>学域会議室
（</t>
    </r>
    <r>
      <rPr>
        <sz val="9"/>
        <color indexed="8"/>
        <rFont val="ＭＳ Ｐ明朝"/>
        <family val="1"/>
        <charset val="128"/>
      </rPr>
      <t>基礎研究棟</t>
    </r>
    <r>
      <rPr>
        <sz val="10"/>
        <color indexed="8"/>
        <rFont val="ＭＳ Ｐ明朝"/>
        <family val="1"/>
        <charset val="128"/>
      </rPr>
      <t>２F）</t>
    </r>
    <rPh sb="0" eb="2">
      <t>ガクイキ</t>
    </rPh>
    <rPh sb="2" eb="5">
      <t>カイギシツ</t>
    </rPh>
    <phoneticPr fontId="1"/>
  </si>
  <si>
    <t>140)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</si>
</sst>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h&quot;時&quot;mm&quot;分&quot;;@"/>
    <numFmt numFmtId="178" formatCode="__@"/>
    <numFmt numFmtId="179" formatCode="&quot;（内線 &quot;\ #####\ &quot;）&quot;"/>
    <numFmt numFmtId="180" formatCode="____@"/>
    <numFmt numFmtId="181" formatCode="[$-411]ggg\ e&quot;年&quot;\ m&quot;月&quot;\ d&quot;日&quot;;@"/>
    <numFmt numFmtId="182" formatCode="[h]&quot;時&quot;mm&quot;分&quot;"/>
    <numFmt numFmtId="183" formatCode="#,##0&quot;人 &quot;"/>
    <numFmt numFmtId="184" formatCode="@__"/>
  </numFmts>
  <fonts count="101"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20"/>
      <name val="ＭＳ Ｐ明朝"/>
      <family val="1"/>
      <charset val="128"/>
    </font>
    <font>
      <u/>
      <sz val="11"/>
      <color indexed="12"/>
      <name val="ＭＳ Ｐゴシック"/>
      <family val="3"/>
      <charset val="128"/>
    </font>
    <font>
      <sz val="10"/>
      <color indexed="63"/>
      <name val="ＭＳ Ｐ明朝"/>
      <family val="1"/>
      <charset val="128"/>
    </font>
    <font>
      <sz val="9"/>
      <color indexed="23"/>
      <name val="ＭＳ Ｐ明朝"/>
      <family val="1"/>
      <charset val="128"/>
    </font>
    <font>
      <sz val="12"/>
      <name val="Tahoma"/>
      <family val="2"/>
    </font>
    <font>
      <sz val="10"/>
      <name val="Tahoma"/>
      <family val="2"/>
    </font>
    <font>
      <sz val="10"/>
      <color indexed="63"/>
      <name val="Tahoma"/>
      <family val="2"/>
    </font>
    <font>
      <sz val="10"/>
      <name val="ＭＳ Ｐ明朝"/>
      <family val="1"/>
      <charset val="128"/>
    </font>
    <font>
      <sz val="10"/>
      <color indexed="20"/>
      <name val="ＭＳ Ｐ明朝"/>
      <family val="1"/>
      <charset val="128"/>
    </font>
    <font>
      <u/>
      <sz val="10"/>
      <color indexed="63"/>
      <name val="ＭＳ Ｐ明朝"/>
      <family val="1"/>
      <charset val="128"/>
    </font>
    <font>
      <sz val="10"/>
      <color indexed="10"/>
      <name val="ＭＳ Ｐ明朝"/>
      <family val="1"/>
      <charset val="128"/>
    </font>
    <font>
      <sz val="10"/>
      <color indexed="20"/>
      <name val="ＭＳ Ｐゴシック"/>
      <family val="3"/>
      <charset val="128"/>
    </font>
    <font>
      <sz val="11"/>
      <name val="ＭＳ Ｐゴシック"/>
      <family val="3"/>
      <charset val="128"/>
    </font>
    <font>
      <sz val="12"/>
      <color indexed="63"/>
      <name val="ＭＳ Ｐ明朝"/>
      <family val="1"/>
      <charset val="128"/>
    </font>
    <font>
      <sz val="12"/>
      <color indexed="63"/>
      <name val="Tahoma"/>
      <family val="2"/>
    </font>
    <font>
      <b/>
      <sz val="10"/>
      <color indexed="10"/>
      <name val="ＭＳ Ｐ明朝"/>
      <family val="1"/>
      <charset val="128"/>
    </font>
    <font>
      <sz val="10"/>
      <color indexed="10"/>
      <name val="ＭＳ Ｐゴシック"/>
      <family val="3"/>
      <charset val="128"/>
    </font>
    <font>
      <b/>
      <sz val="10"/>
      <color indexed="10"/>
      <name val="ＭＳ Ｐゴシック"/>
      <family val="3"/>
      <charset val="128"/>
    </font>
    <font>
      <b/>
      <sz val="10"/>
      <color indexed="63"/>
      <name val="ＭＳ Ｐ明朝"/>
      <family val="1"/>
      <charset val="128"/>
    </font>
    <font>
      <sz val="10"/>
      <color indexed="23"/>
      <name val="ＭＳ Ｐ明朝"/>
      <family val="1"/>
      <charset val="128"/>
    </font>
    <font>
      <sz val="9"/>
      <name val="ＭＳ Ｐ明朝"/>
      <family val="1"/>
      <charset val="128"/>
    </font>
    <font>
      <b/>
      <sz val="12"/>
      <color indexed="30"/>
      <name val="ＭＳ Ｐ明朝"/>
      <family val="1"/>
      <charset val="128"/>
    </font>
    <font>
      <sz val="10"/>
      <color indexed="23"/>
      <name val="Tahoma"/>
      <family val="2"/>
    </font>
    <font>
      <sz val="9"/>
      <color indexed="8"/>
      <name val="ＭＳ Ｐ明朝"/>
      <family val="1"/>
      <charset val="128"/>
    </font>
    <font>
      <sz val="10"/>
      <color indexed="8"/>
      <name val="ＭＳ Ｐ明朝"/>
      <family val="1"/>
      <charset val="128"/>
    </font>
    <font>
      <sz val="12"/>
      <color indexed="8"/>
      <name val="ＭＳ Ｐ明朝"/>
      <family val="1"/>
      <charset val="128"/>
    </font>
    <font>
      <sz val="11"/>
      <color indexed="8"/>
      <name val="ＭＳ Ｐ明朝"/>
      <family val="1"/>
      <charset val="128"/>
    </font>
    <font>
      <b/>
      <sz val="11"/>
      <name val="ＭＳ Ｐゴシック"/>
      <family val="3"/>
      <charset val="128"/>
    </font>
    <font>
      <b/>
      <sz val="11"/>
      <color indexed="10"/>
      <name val="ＭＳ Ｐゴシック"/>
      <family val="3"/>
      <charset val="128"/>
    </font>
    <font>
      <b/>
      <u/>
      <sz val="11"/>
      <name val="ＭＳ Ｐゴシック"/>
      <family val="3"/>
      <charset val="128"/>
    </font>
    <font>
      <sz val="9"/>
      <name val="ＭＳ Ｐゴシック"/>
      <family val="3"/>
      <charset val="128"/>
    </font>
    <font>
      <b/>
      <sz val="9"/>
      <name val="ＭＳ Ｐゴシック"/>
      <family val="3"/>
      <charset val="128"/>
    </font>
    <font>
      <b/>
      <u/>
      <sz val="11"/>
      <color indexed="10"/>
      <name val="ＭＳ Ｐゴシック"/>
      <family val="3"/>
      <charset val="128"/>
    </font>
    <font>
      <b/>
      <vertAlign val="superscript"/>
      <sz val="11"/>
      <name val="ＭＳ Ｐゴシック"/>
      <family val="3"/>
      <charset val="128"/>
    </font>
    <font>
      <sz val="9"/>
      <color indexed="10"/>
      <name val="ＭＳ Ｐゴシック"/>
      <family val="3"/>
      <charset val="128"/>
    </font>
    <font>
      <sz val="11"/>
      <color indexed="8"/>
      <name val="ＭＳ Ｐゴシック"/>
      <family val="3"/>
      <charset val="128"/>
    </font>
    <font>
      <sz val="11"/>
      <color rgb="FFFF0000"/>
      <name val="ＭＳ Ｐゴシック"/>
      <family val="3"/>
      <charset val="128"/>
      <scheme val="minor"/>
    </font>
    <font>
      <sz val="11"/>
      <color theme="1"/>
      <name val="ＭＳ Ｐ明朝"/>
      <family val="1"/>
      <charset val="128"/>
    </font>
    <font>
      <sz val="12"/>
      <color theme="1"/>
      <name val="ＭＳ Ｐ明朝"/>
      <family val="1"/>
      <charset val="128"/>
    </font>
    <font>
      <sz val="11"/>
      <name val="ＭＳ Ｐゴシック"/>
      <family val="3"/>
      <charset val="128"/>
      <scheme val="minor"/>
    </font>
    <font>
      <sz val="14"/>
      <color indexed="10"/>
      <name val="ＭＳ Ｐゴシック"/>
      <family val="3"/>
      <charset val="128"/>
      <scheme val="minor"/>
    </font>
    <font>
      <sz val="10"/>
      <color indexed="10"/>
      <name val="ＭＳ Ｐゴシック"/>
      <family val="3"/>
      <charset val="128"/>
      <scheme val="minor"/>
    </font>
    <font>
      <sz val="10"/>
      <name val="ＭＳ Ｐゴシック"/>
      <family val="3"/>
      <charset val="128"/>
      <scheme val="minor"/>
    </font>
    <font>
      <i/>
      <sz val="12"/>
      <color theme="2" tint="-0.499984740745262"/>
      <name val="ＭＳ Ｐゴシック"/>
      <family val="3"/>
      <charset val="128"/>
      <scheme val="minor"/>
    </font>
    <font>
      <i/>
      <sz val="12"/>
      <color theme="5" tint="-0.24994659260841701"/>
      <name val="ＭＳ Ｐゴシック"/>
      <family val="3"/>
      <charset val="128"/>
      <scheme val="minor"/>
    </font>
    <font>
      <b/>
      <sz val="12"/>
      <color indexed="18"/>
      <name val="ＭＳ Ｐゴシック"/>
      <family val="3"/>
      <charset val="128"/>
      <scheme val="minor"/>
    </font>
    <font>
      <sz val="11"/>
      <color indexed="18"/>
      <name val="ＭＳ Ｐゴシック"/>
      <family val="3"/>
      <charset val="128"/>
      <scheme val="minor"/>
    </font>
    <font>
      <sz val="20"/>
      <name val="ＭＳ Ｐゴシック"/>
      <family val="3"/>
      <charset val="128"/>
      <scheme val="minor"/>
    </font>
    <font>
      <b/>
      <sz val="11"/>
      <color rgb="FFFF0000"/>
      <name val="ＭＳ Ｐゴシック"/>
      <family val="3"/>
      <charset val="128"/>
      <scheme val="minor"/>
    </font>
    <font>
      <sz val="11"/>
      <color indexed="23"/>
      <name val="ＭＳ Ｐゴシック"/>
      <family val="3"/>
      <charset val="128"/>
      <scheme val="minor"/>
    </font>
    <font>
      <sz val="11"/>
      <color indexed="15"/>
      <name val="ＭＳ Ｐゴシック"/>
      <family val="3"/>
      <charset val="128"/>
      <scheme val="minor"/>
    </font>
    <font>
      <sz val="11"/>
      <color theme="1" tint="0.34998626667073579"/>
      <name val="ＭＳ Ｐゴシック"/>
      <family val="3"/>
      <charset val="128"/>
      <scheme val="minor"/>
    </font>
    <font>
      <b/>
      <sz val="12"/>
      <color indexed="15"/>
      <name val="ＭＳ Ｐゴシック"/>
      <family val="3"/>
      <charset val="128"/>
      <scheme val="minor"/>
    </font>
    <font>
      <sz val="12"/>
      <name val="ＭＳ Ｐゴシック"/>
      <family val="3"/>
      <charset val="128"/>
      <scheme val="minor"/>
    </font>
    <font>
      <b/>
      <sz val="12"/>
      <color indexed="20"/>
      <name val="ＭＳ Ｐゴシック"/>
      <family val="3"/>
      <charset val="128"/>
      <scheme val="minor"/>
    </font>
    <font>
      <b/>
      <sz val="12"/>
      <color indexed="16"/>
      <name val="ＭＳ Ｐゴシック"/>
      <family val="3"/>
      <charset val="128"/>
      <scheme val="minor"/>
    </font>
    <font>
      <b/>
      <sz val="12"/>
      <color indexed="14"/>
      <name val="ＭＳ Ｐゴシック"/>
      <family val="3"/>
      <charset val="128"/>
      <scheme val="minor"/>
    </font>
    <font>
      <sz val="11"/>
      <color theme="3" tint="-0.499984740745262"/>
      <name val="ＭＳ Ｐゴシック"/>
      <family val="3"/>
      <charset val="128"/>
      <scheme val="minor"/>
    </font>
    <font>
      <b/>
      <sz val="11"/>
      <color indexed="60"/>
      <name val="ＭＳ Ｐゴシック"/>
      <family val="3"/>
      <charset val="128"/>
      <scheme val="minor"/>
    </font>
    <font>
      <b/>
      <sz val="11"/>
      <color indexed="18"/>
      <name val="ＭＳ Ｐゴシック"/>
      <family val="3"/>
      <charset val="128"/>
      <scheme val="minor"/>
    </font>
    <font>
      <sz val="11"/>
      <color indexed="12"/>
      <name val="ＭＳ Ｐゴシック"/>
      <family val="3"/>
      <charset val="128"/>
      <scheme val="minor"/>
    </font>
    <font>
      <b/>
      <sz val="11"/>
      <color indexed="55"/>
      <name val="ＭＳ Ｐゴシック"/>
      <family val="3"/>
      <charset val="128"/>
      <scheme val="minor"/>
    </font>
    <font>
      <sz val="11"/>
      <color indexed="60"/>
      <name val="ＭＳ Ｐゴシック"/>
      <family val="3"/>
      <charset val="128"/>
      <scheme val="minor"/>
    </font>
    <font>
      <b/>
      <sz val="11"/>
      <color rgb="FF002060"/>
      <name val="ＭＳ Ｐゴシック"/>
      <family val="3"/>
      <charset val="128"/>
      <scheme val="minor"/>
    </font>
    <font>
      <u/>
      <sz val="11"/>
      <color indexed="12"/>
      <name val="ＭＳ Ｐゴシック"/>
      <family val="3"/>
      <charset val="128"/>
      <scheme val="minor"/>
    </font>
    <font>
      <sz val="10"/>
      <color indexed="63"/>
      <name val="ＭＳ Ｐゴシック"/>
      <family val="3"/>
      <charset val="128"/>
      <scheme val="minor"/>
    </font>
    <font>
      <sz val="11"/>
      <color rgb="FF7030A0"/>
      <name val="ＭＳ Ｐゴシック"/>
      <family val="3"/>
      <charset val="128"/>
      <scheme val="minor"/>
    </font>
    <font>
      <sz val="10"/>
      <color rgb="FF7030A0"/>
      <name val="ＭＳ Ｐゴシック"/>
      <family val="3"/>
      <charset val="128"/>
      <scheme val="minor"/>
    </font>
    <font>
      <b/>
      <sz val="10"/>
      <color indexed="15"/>
      <name val="ＭＳ Ｐゴシック"/>
      <family val="3"/>
      <charset val="128"/>
      <scheme val="minor"/>
    </font>
    <font>
      <sz val="12"/>
      <color theme="1"/>
      <name val="ＭＳ Ｐゴシック"/>
      <family val="3"/>
      <charset val="128"/>
      <scheme val="minor"/>
    </font>
    <font>
      <b/>
      <sz val="10"/>
      <color rgb="FFC00000"/>
      <name val="ＭＳ Ｐゴシック"/>
      <family val="3"/>
      <charset val="128"/>
      <scheme val="minor"/>
    </font>
    <font>
      <b/>
      <sz val="14"/>
      <color rgb="FFC00000"/>
      <name val="ＭＳ Ｐゴシック"/>
      <family val="3"/>
      <charset val="128"/>
      <scheme val="minor"/>
    </font>
    <font>
      <sz val="10"/>
      <color indexed="60"/>
      <name val="ＭＳ Ｐゴシック"/>
      <family val="3"/>
      <charset val="128"/>
      <scheme val="minor"/>
    </font>
    <font>
      <b/>
      <sz val="12"/>
      <color rgb="FFC00000"/>
      <name val="ＭＳ Ｐゴシック"/>
      <family val="3"/>
      <charset val="128"/>
      <scheme val="minor"/>
    </font>
    <font>
      <sz val="10"/>
      <color theme="8" tint="-0.499984740745262"/>
      <name val="ＭＳ Ｐゴシック"/>
      <family val="3"/>
      <charset val="128"/>
      <scheme val="minor"/>
    </font>
    <font>
      <sz val="11"/>
      <color theme="8" tint="-0.499984740745262"/>
      <name val="ＭＳ Ｐゴシック"/>
      <family val="3"/>
      <charset val="128"/>
      <scheme val="minor"/>
    </font>
    <font>
      <i/>
      <sz val="12"/>
      <color theme="5"/>
      <name val="ＭＳ Ｐ明朝"/>
      <family val="1"/>
      <charset val="128"/>
    </font>
    <font>
      <b/>
      <sz val="11"/>
      <name val="ＭＳ Ｐゴシック"/>
      <family val="3"/>
      <charset val="128"/>
      <scheme val="minor"/>
    </font>
    <font>
      <b/>
      <sz val="10"/>
      <color rgb="FFFF0000"/>
      <name val="ＭＳ Ｐゴシック"/>
      <family val="3"/>
      <charset val="128"/>
      <scheme val="minor"/>
    </font>
    <font>
      <sz val="9"/>
      <name val="ＭＳ Ｐゴシック"/>
      <family val="3"/>
      <charset val="128"/>
      <scheme val="minor"/>
    </font>
    <font>
      <sz val="11"/>
      <color theme="8" tint="-0.499984740745262"/>
      <name val="ＭＳ Ｐゴシック"/>
      <family val="3"/>
      <charset val="128"/>
      <scheme val="major"/>
    </font>
    <font>
      <sz val="9"/>
      <color theme="1"/>
      <name val="ＭＳ Ｐ明朝"/>
      <family val="1"/>
      <charset val="128"/>
    </font>
    <font>
      <sz val="9"/>
      <color rgb="FF0070C0"/>
      <name val="ＭＳ Ｐ明朝"/>
      <family val="1"/>
      <charset val="128"/>
    </font>
    <font>
      <sz val="12"/>
      <color indexed="12"/>
      <name val="ＭＳ Ｐゴシック"/>
      <family val="3"/>
      <charset val="128"/>
      <scheme val="minor"/>
    </font>
    <font>
      <sz val="11"/>
      <name val="ＭＳ Ｐゴシック"/>
      <family val="3"/>
      <charset val="128"/>
      <scheme val="major"/>
    </font>
    <font>
      <b/>
      <sz val="14"/>
      <color theme="1"/>
      <name val="ＭＳ Ｐゴシック"/>
      <family val="3"/>
      <charset val="128"/>
      <scheme val="minor"/>
    </font>
    <font>
      <sz val="11"/>
      <color theme="1" tint="0.34998626667073579"/>
      <name val="ＭＳ Ｐ明朝"/>
      <family val="1"/>
      <charset val="128"/>
    </font>
    <font>
      <sz val="10"/>
      <color theme="1"/>
      <name val="ＭＳ Ｐ明朝"/>
      <family val="1"/>
      <charset val="128"/>
    </font>
    <font>
      <b/>
      <sz val="11"/>
      <color rgb="FF0070C0"/>
      <name val="ＭＳ Ｐゴシック"/>
      <family val="3"/>
      <charset val="128"/>
      <scheme val="minor"/>
    </font>
    <font>
      <sz val="11"/>
      <color theme="1"/>
      <name val="ＭＳ Ｐゴシック"/>
      <family val="3"/>
      <charset val="128"/>
      <scheme val="major"/>
    </font>
    <font>
      <sz val="11"/>
      <color rgb="FF002060"/>
      <name val="ＭＳ Ｐゴシック"/>
      <family val="3"/>
      <charset val="128"/>
      <scheme val="minor"/>
    </font>
    <font>
      <b/>
      <sz val="7"/>
      <color rgb="FFFF0000"/>
      <name val="ＭＳ Ｐゴシック"/>
      <family val="3"/>
      <charset val="128"/>
      <scheme val="minor"/>
    </font>
    <font>
      <sz val="8"/>
      <color theme="1"/>
      <name val="ＭＳ Ｐ明朝"/>
      <family val="1"/>
      <charset val="128"/>
    </font>
    <font>
      <b/>
      <sz val="11"/>
      <color theme="3" tint="-0.499984740745262"/>
      <name val="ＭＳ Ｐゴシック"/>
      <family val="3"/>
      <charset val="128"/>
      <scheme val="minor"/>
    </font>
    <font>
      <b/>
      <sz val="11"/>
      <color indexed="12"/>
      <name val="ＭＳ Ｐゴシック"/>
      <family val="3"/>
      <charset val="128"/>
      <scheme val="minor"/>
    </font>
    <font>
      <sz val="12"/>
      <color indexed="23"/>
      <name val="ＭＳ Ｐゴシック"/>
      <family val="3"/>
      <charset val="128"/>
      <scheme val="minor"/>
    </font>
    <font>
      <sz val="9"/>
      <color rgb="FF000000"/>
      <name val="MS UI Gothic"/>
      <family val="3"/>
      <charset val="128"/>
    </font>
  </fonts>
  <fills count="14">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theme="0"/>
        <bgColor indexed="64"/>
      </patternFill>
    </fill>
    <fill>
      <patternFill patternType="solid">
        <fgColor rgb="FFFFFFCC"/>
        <bgColor indexed="64"/>
      </patternFill>
    </fill>
    <fill>
      <patternFill patternType="solid">
        <fgColor theme="9" tint="0.599963377788628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79998168889431442"/>
        <bgColor indexed="64"/>
      </patternFill>
    </fill>
  </fills>
  <borders count="176">
    <border>
      <left/>
      <right/>
      <top/>
      <bottom/>
      <diagonal/>
    </border>
    <border>
      <left/>
      <right/>
      <top/>
      <bottom style="hair">
        <color indexed="64"/>
      </bottom>
      <diagonal/>
    </border>
    <border>
      <left style="dotted">
        <color indexed="55"/>
      </left>
      <right style="dotted">
        <color indexed="55"/>
      </right>
      <top style="dotted">
        <color indexed="55"/>
      </top>
      <bottom/>
      <diagonal/>
    </border>
    <border>
      <left/>
      <right/>
      <top style="dotted">
        <color indexed="55"/>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ck">
        <color indexed="30"/>
      </left>
      <right/>
      <top style="thick">
        <color indexed="30"/>
      </top>
      <bottom/>
      <diagonal/>
    </border>
    <border>
      <left/>
      <right/>
      <top style="thick">
        <color indexed="30"/>
      </top>
      <bottom/>
      <diagonal/>
    </border>
    <border>
      <left/>
      <right style="thick">
        <color indexed="30"/>
      </right>
      <top style="thick">
        <color indexed="30"/>
      </top>
      <bottom/>
      <diagonal/>
    </border>
    <border>
      <left style="thick">
        <color indexed="30"/>
      </left>
      <right/>
      <top/>
      <bottom/>
      <diagonal/>
    </border>
    <border>
      <left/>
      <right style="thick">
        <color indexed="30"/>
      </right>
      <top/>
      <bottom/>
      <diagonal/>
    </border>
    <border>
      <left style="thick">
        <color indexed="30"/>
      </left>
      <right/>
      <top/>
      <bottom style="thick">
        <color indexed="30"/>
      </bottom>
      <diagonal/>
    </border>
    <border>
      <left/>
      <right/>
      <top/>
      <bottom style="thick">
        <color indexed="30"/>
      </bottom>
      <diagonal/>
    </border>
    <border>
      <left/>
      <right style="thick">
        <color indexed="30"/>
      </right>
      <top/>
      <bottom style="thick">
        <color indexed="30"/>
      </bottom>
      <diagonal/>
    </border>
    <border>
      <left style="dotted">
        <color indexed="55"/>
      </left>
      <right style="dotted">
        <color indexed="55"/>
      </right>
      <top/>
      <bottom/>
      <diagonal/>
    </border>
    <border>
      <left style="dotted">
        <color indexed="55"/>
      </left>
      <right style="dotted">
        <color indexed="55"/>
      </right>
      <top/>
      <bottom style="dotted">
        <color indexed="55"/>
      </bottom>
      <diagonal/>
    </border>
    <border>
      <left/>
      <right style="hair">
        <color indexed="64"/>
      </right>
      <top style="hair">
        <color indexed="64"/>
      </top>
      <bottom style="hair">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top/>
      <bottom style="thin">
        <color theme="1" tint="0.499984740745262"/>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style="thin">
        <color theme="1" tint="0.14996795556505021"/>
      </left>
      <right/>
      <top/>
      <bottom/>
      <diagonal/>
    </border>
    <border>
      <left style="hair">
        <color theme="1" tint="0.34998626667073579"/>
      </left>
      <right/>
      <top style="thin">
        <color theme="1" tint="0.499984740745262"/>
      </top>
      <bottom/>
      <diagonal/>
    </border>
    <border>
      <left/>
      <right/>
      <top style="thin">
        <color theme="1" tint="0.499984740745262"/>
      </top>
      <bottom/>
      <diagonal/>
    </border>
    <border>
      <left style="hair">
        <color theme="1" tint="0.34998626667073579"/>
      </left>
      <right/>
      <top/>
      <bottom/>
      <diagonal/>
    </border>
    <border>
      <left style="hair">
        <color theme="1" tint="0.34998626667073579"/>
      </left>
      <right/>
      <top/>
      <bottom style="thin">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hair">
        <color theme="1" tint="0.34998626667073579"/>
      </left>
      <right/>
      <top style="thin">
        <color theme="0" tint="-0.499984740745262"/>
      </top>
      <bottom/>
      <diagonal/>
    </border>
    <border>
      <left style="hair">
        <color theme="1" tint="0.34998626667073579"/>
      </left>
      <right/>
      <top/>
      <bottom style="thin">
        <color theme="0" tint="-0.499984740745262"/>
      </bottom>
      <diagonal/>
    </border>
    <border>
      <left/>
      <right style="thin">
        <color theme="1" tint="0.14996795556505021"/>
      </right>
      <top style="thin">
        <color theme="1" tint="0.499984740745262"/>
      </top>
      <bottom/>
      <diagonal/>
    </border>
    <border>
      <left/>
      <right style="thin">
        <color theme="1" tint="0.14996795556505021"/>
      </right>
      <top/>
      <bottom/>
      <diagonal/>
    </border>
    <border>
      <left/>
      <right style="thin">
        <color theme="1" tint="0.14996795556505021"/>
      </right>
      <top/>
      <bottom style="thin">
        <color theme="1" tint="0.499984740745262"/>
      </bottom>
      <diagonal/>
    </border>
    <border>
      <left style="hair">
        <color theme="1" tint="0.34998626667073579"/>
      </left>
      <right/>
      <top/>
      <bottom style="thin">
        <color theme="1" tint="0.14993743705557422"/>
      </bottom>
      <diagonal/>
    </border>
    <border>
      <left/>
      <right/>
      <top/>
      <bottom style="thin">
        <color theme="1" tint="0.14993743705557422"/>
      </bottom>
      <diagonal/>
    </border>
    <border>
      <left/>
      <right/>
      <top style="thin">
        <color theme="1" tint="0.14996795556505021"/>
      </top>
      <bottom/>
      <diagonal/>
    </border>
    <border>
      <left/>
      <right style="thin">
        <color theme="1" tint="0.14993743705557422"/>
      </right>
      <top style="thin">
        <color theme="1" tint="0.14996795556505021"/>
      </top>
      <bottom/>
      <diagonal/>
    </border>
    <border>
      <left/>
      <right/>
      <top/>
      <bottom style="hair">
        <color theme="5" tint="0.59996337778862885"/>
      </bottom>
      <diagonal/>
    </border>
    <border>
      <left/>
      <right/>
      <top style="thin">
        <color theme="1" tint="0.34998626667073579"/>
      </top>
      <bottom/>
      <diagonal/>
    </border>
    <border>
      <left style="hair">
        <color theme="1" tint="0.34998626667073579"/>
      </left>
      <right style="hair">
        <color indexed="23"/>
      </right>
      <top style="thin">
        <color theme="1" tint="0.34998626667073579"/>
      </top>
      <bottom/>
      <diagonal/>
    </border>
    <border>
      <left style="hair">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style="hair">
        <color theme="1" tint="0.34998626667073579"/>
      </left>
      <right style="hair">
        <color indexed="23"/>
      </right>
      <top/>
      <bottom/>
      <diagonal/>
    </border>
    <border>
      <left/>
      <right style="thin">
        <color theme="1" tint="0.34998626667073579"/>
      </right>
      <top/>
      <bottom/>
      <diagonal/>
    </border>
    <border>
      <left style="thin">
        <color theme="1" tint="0.34998626667073579"/>
      </left>
      <right/>
      <top style="thin">
        <color theme="1" tint="0.499984740745262"/>
      </top>
      <bottom/>
      <diagonal/>
    </border>
    <border>
      <left style="hair">
        <color theme="1" tint="0.34998626667073579"/>
      </left>
      <right style="hair">
        <color indexed="23"/>
      </right>
      <top style="thin">
        <color theme="1" tint="0.499984740745262"/>
      </top>
      <bottom/>
      <diagonal/>
    </border>
    <border>
      <left/>
      <right style="thin">
        <color theme="1" tint="0.34998626667073579"/>
      </right>
      <top style="thin">
        <color theme="1" tint="0.499984740745262"/>
      </top>
      <bottom/>
      <diagonal/>
    </border>
    <border>
      <left style="thin">
        <color theme="1" tint="0.34998626667073579"/>
      </left>
      <right/>
      <top/>
      <bottom style="thin">
        <color theme="1" tint="0.499984740745262"/>
      </bottom>
      <diagonal/>
    </border>
    <border>
      <left style="hair">
        <color theme="1" tint="0.34998626667073579"/>
      </left>
      <right style="hair">
        <color indexed="23"/>
      </right>
      <top/>
      <bottom style="thin">
        <color theme="1" tint="0.499984740745262"/>
      </bottom>
      <diagonal/>
    </border>
    <border>
      <left/>
      <right style="thin">
        <color theme="1" tint="0.34998626667073579"/>
      </right>
      <top/>
      <bottom style="thin">
        <color theme="1" tint="0.499984740745262"/>
      </bottom>
      <diagonal/>
    </border>
    <border>
      <left/>
      <right style="hair">
        <color theme="1" tint="0.34998626667073579"/>
      </right>
      <top style="thin">
        <color theme="1" tint="0.499984740745262"/>
      </top>
      <bottom/>
      <diagonal/>
    </border>
    <border>
      <left/>
      <right style="hair">
        <color theme="1" tint="0.34998626667073579"/>
      </right>
      <top/>
      <bottom style="thin">
        <color theme="1" tint="0.499984740745262"/>
      </bottom>
      <diagonal/>
    </border>
    <border>
      <left style="hair">
        <color theme="1" tint="0.34998626667073579"/>
      </left>
      <right style="hair">
        <color indexed="23"/>
      </right>
      <top/>
      <bottom style="thin">
        <color indexed="23"/>
      </bottom>
      <diagonal/>
    </border>
    <border>
      <left style="hair">
        <color theme="1" tint="0.34998626667073579"/>
      </left>
      <right style="hair">
        <color indexed="23"/>
      </right>
      <top style="thin">
        <color indexed="23"/>
      </top>
      <bottom/>
      <diagonal/>
    </border>
    <border>
      <left style="hair">
        <color indexed="23"/>
      </left>
      <right/>
      <top style="thin">
        <color theme="0" tint="-0.499984740745262"/>
      </top>
      <bottom/>
      <diagonal/>
    </border>
    <border>
      <left/>
      <right/>
      <top style="thin">
        <color theme="0" tint="-0.499984740745262"/>
      </top>
      <bottom/>
      <diagonal/>
    </border>
    <border>
      <left/>
      <right style="thin">
        <color theme="1" tint="0.34998626667073579"/>
      </right>
      <top style="thin">
        <color theme="0" tint="-0.499984740745262"/>
      </top>
      <bottom/>
      <diagonal/>
    </border>
    <border>
      <left style="hair">
        <color indexed="23"/>
      </left>
      <right/>
      <top/>
      <bottom style="thin">
        <color theme="0" tint="-0.499984740745262"/>
      </bottom>
      <diagonal/>
    </border>
    <border>
      <left/>
      <right/>
      <top/>
      <bottom style="thin">
        <color theme="0" tint="-0.499984740745262"/>
      </bottom>
      <diagonal/>
    </border>
    <border>
      <left/>
      <right style="thin">
        <color theme="1" tint="0.34998626667073579"/>
      </right>
      <top/>
      <bottom style="thin">
        <color theme="0" tint="-0.499984740745262"/>
      </bottom>
      <diagonal/>
    </border>
    <border>
      <left style="hair">
        <color indexed="23"/>
      </left>
      <right/>
      <top/>
      <bottom style="thin">
        <color theme="1" tint="0.499984740745262"/>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hair">
        <color theme="1" tint="0.34998626667073579"/>
      </right>
      <top/>
      <bottom style="thin">
        <color theme="1" tint="0.34998626667073579"/>
      </bottom>
      <diagonal/>
    </border>
    <border>
      <left style="hair">
        <color theme="1" tint="0.34998626667073579"/>
      </left>
      <right style="hair">
        <color indexed="23"/>
      </right>
      <top/>
      <bottom style="thin">
        <color theme="1" tint="0.34998626667073579"/>
      </bottom>
      <diagonal/>
    </border>
    <border>
      <left style="hair">
        <color theme="8" tint="-0.24994659260841701"/>
      </left>
      <right style="hair">
        <color theme="8" tint="-0.24994659260841701"/>
      </right>
      <top style="hair">
        <color theme="8" tint="-0.24994659260841701"/>
      </top>
      <bottom style="hair">
        <color theme="8" tint="-0.24994659260841701"/>
      </bottom>
      <diagonal/>
    </border>
    <border>
      <left style="thin">
        <color theme="1" tint="0.14996795556505021"/>
      </left>
      <right style="thin">
        <color theme="1" tint="0.499984740745262"/>
      </right>
      <top/>
      <bottom/>
      <diagonal/>
    </border>
    <border>
      <left style="thin">
        <color theme="1" tint="0.14996795556505021"/>
      </left>
      <right/>
      <top style="thin">
        <color theme="1" tint="0.14996795556505021"/>
      </top>
      <bottom/>
      <diagonal/>
    </border>
    <border>
      <left/>
      <right style="thin">
        <color theme="1" tint="0.14993743705557422"/>
      </right>
      <top/>
      <bottom style="hair">
        <color theme="5" tint="0.59996337778862885"/>
      </bottom>
      <diagonal/>
    </border>
    <border>
      <left style="thin">
        <color theme="1" tint="0.499984740745262"/>
      </left>
      <right style="hair">
        <color theme="1" tint="0.34998626667073579"/>
      </right>
      <top/>
      <bottom/>
      <diagonal/>
    </border>
    <border>
      <left style="hair">
        <color theme="1" tint="0.34998626667073579"/>
      </left>
      <right/>
      <top/>
      <bottom style="thin">
        <color indexed="23"/>
      </bottom>
      <diagonal/>
    </border>
    <border>
      <left style="hair">
        <color theme="1" tint="0.34998626667073579"/>
      </left>
      <right/>
      <top style="thin">
        <color indexed="23"/>
      </top>
      <bottom/>
      <diagonal/>
    </border>
    <border>
      <left/>
      <right style="hair">
        <color theme="1" tint="0.34998626667073579"/>
      </right>
      <top style="thin">
        <color indexed="23"/>
      </top>
      <bottom/>
      <diagonal/>
    </border>
    <border>
      <left/>
      <right style="hair">
        <color theme="1" tint="0.34998626667073579"/>
      </right>
      <top/>
      <bottom/>
      <diagonal/>
    </border>
    <border>
      <left/>
      <right style="hair">
        <color theme="1" tint="0.34998626667073579"/>
      </right>
      <top/>
      <bottom style="thin">
        <color indexed="23"/>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bottom style="dashed">
        <color theme="1" tint="0.499984740745262"/>
      </bottom>
      <diagonal/>
    </border>
    <border>
      <left style="hair">
        <color theme="1" tint="0.34998626667073579"/>
      </left>
      <right style="hair">
        <color theme="1" tint="0.34998626667073579"/>
      </right>
      <top style="dashed">
        <color theme="1" tint="0.499984740745262"/>
      </top>
      <bottom/>
      <diagonal/>
    </border>
    <border>
      <left style="hair">
        <color theme="1" tint="0.34998626667073579"/>
      </left>
      <right style="hair">
        <color theme="1" tint="0.34998626667073579"/>
      </right>
      <top/>
      <bottom style="thin">
        <color theme="1" tint="0.34998626667073579"/>
      </bottom>
      <diagonal/>
    </border>
    <border>
      <left style="hair">
        <color theme="1" tint="0.34998626667073579"/>
      </left>
      <right/>
      <top/>
      <bottom style="thin">
        <color theme="1" tint="0.34998626667073579"/>
      </bottom>
      <diagonal/>
    </border>
    <border>
      <left style="thin">
        <color theme="0" tint="-0.499984740745262"/>
      </left>
      <right style="dotted">
        <color theme="0" tint="-0.499984740745262"/>
      </right>
      <top/>
      <bottom style="dotted">
        <color theme="0" tint="-0.499984740745262"/>
      </bottom>
      <diagonal/>
    </border>
    <border>
      <left style="thin">
        <color theme="1" tint="0.499984740745262"/>
      </left>
      <right style="hair">
        <color theme="1" tint="0.34998626667073579"/>
      </right>
      <top style="thin">
        <color theme="1" tint="0.34998626667073579"/>
      </top>
      <bottom/>
      <diagonal/>
    </border>
    <border>
      <left style="thin">
        <color theme="0" tint="-0.499984740745262"/>
      </left>
      <right style="dotted">
        <color theme="0" tint="-0.499984740745262"/>
      </right>
      <top style="dotted">
        <color theme="0" tint="-0.499984740745262"/>
      </top>
      <bottom style="thin">
        <color theme="1" tint="0.499984740745262"/>
      </bottom>
      <diagonal/>
    </border>
    <border>
      <left style="hair">
        <color theme="0" tint="-0.499984740745262"/>
      </left>
      <right style="hair">
        <color theme="0" tint="-0.499984740745262"/>
      </right>
      <top/>
      <bottom/>
      <diagonal/>
    </border>
    <border>
      <left/>
      <right style="thin">
        <color theme="1" tint="0.34998626667073579"/>
      </right>
      <top/>
      <bottom style="dotted">
        <color indexed="23"/>
      </bottom>
      <diagonal/>
    </border>
    <border>
      <left style="thin">
        <color theme="1" tint="0.14996795556505021"/>
      </left>
      <right/>
      <top style="thin">
        <color theme="1" tint="0.34998626667073579"/>
      </top>
      <bottom/>
      <diagonal/>
    </border>
    <border>
      <left/>
      <right style="thin">
        <color theme="1" tint="0.499984740745262"/>
      </right>
      <top style="thin">
        <color theme="1" tint="0.34998626667073579"/>
      </top>
      <bottom/>
      <diagonal/>
    </border>
    <border>
      <left/>
      <right style="thin">
        <color theme="1" tint="0.499984740745262"/>
      </right>
      <top/>
      <bottom/>
      <diagonal/>
    </border>
    <border>
      <left style="thin">
        <color theme="1" tint="0.14996795556505021"/>
      </left>
      <right/>
      <top/>
      <bottom style="thin">
        <color theme="1" tint="0.34998626667073579"/>
      </bottom>
      <diagonal/>
    </border>
    <border>
      <left/>
      <right style="thin">
        <color theme="1" tint="0.499984740745262"/>
      </right>
      <top/>
      <bottom style="thin">
        <color theme="1" tint="0.34998626667073579"/>
      </bottom>
      <diagonal/>
    </border>
    <border>
      <left/>
      <right/>
      <top style="dashed">
        <color theme="1" tint="0.499984740745262"/>
      </top>
      <bottom/>
      <diagonal/>
    </border>
    <border>
      <left/>
      <right style="thin">
        <color theme="1" tint="0.14996795556505021"/>
      </right>
      <top style="dashed">
        <color theme="1" tint="0.499984740745262"/>
      </top>
      <bottom/>
      <diagonal/>
    </border>
    <border>
      <left/>
      <right style="hair">
        <color theme="1" tint="0.34998626667073579"/>
      </right>
      <top style="dashed">
        <color theme="1" tint="0.499984740745262"/>
      </top>
      <bottom/>
      <diagonal/>
    </border>
    <border>
      <left/>
      <right style="thin">
        <color theme="1" tint="0.14996795556505021"/>
      </right>
      <top style="thin">
        <color theme="1" tint="0.34998626667073579"/>
      </top>
      <bottom/>
      <diagonal/>
    </border>
    <border>
      <left/>
      <right style="thin">
        <color theme="1" tint="0.14996795556505021"/>
      </right>
      <top/>
      <bottom style="thin">
        <color theme="1" tint="0.34998626667073579"/>
      </bottom>
      <diagonal/>
    </border>
    <border>
      <left style="thin">
        <color theme="1" tint="0.499984740745262"/>
      </left>
      <right/>
      <top style="thin">
        <color theme="1" tint="0.34998626667073579"/>
      </top>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style="hair">
        <color theme="1" tint="0.34998626667073579"/>
      </right>
      <top style="dashed">
        <color theme="1" tint="0.499984740745262"/>
      </top>
      <bottom/>
      <diagonal/>
    </border>
    <border>
      <left style="thin">
        <color theme="1" tint="0.499984740745262"/>
      </left>
      <right style="hair">
        <color theme="1" tint="0.34998626667073579"/>
      </right>
      <top/>
      <bottom style="thin">
        <color theme="1" tint="0.499984740745262"/>
      </bottom>
      <diagonal/>
    </border>
    <border>
      <left style="thin">
        <color theme="1" tint="0.499984740745262"/>
      </left>
      <right style="hair">
        <color theme="1" tint="0.34998626667073579"/>
      </right>
      <top style="thin">
        <color theme="1" tint="0.499984740745262"/>
      </top>
      <bottom/>
      <diagonal/>
    </border>
    <border>
      <left style="thin">
        <color theme="1" tint="0.499984740745262"/>
      </left>
      <right style="hair">
        <color theme="1" tint="0.34998626667073579"/>
      </right>
      <top/>
      <bottom style="thin">
        <color indexed="23"/>
      </bottom>
      <diagonal/>
    </border>
    <border>
      <left/>
      <right style="hair">
        <color theme="1" tint="0.34998626667073579"/>
      </right>
      <top style="thin">
        <color theme="1" tint="0.34998626667073579"/>
      </top>
      <bottom/>
      <diagonal/>
    </border>
    <border>
      <left/>
      <right/>
      <top/>
      <bottom style="dashed">
        <color theme="1" tint="0.499984740745262"/>
      </bottom>
      <diagonal/>
    </border>
    <border>
      <left/>
      <right style="hair">
        <color theme="1" tint="0.34998626667073579"/>
      </right>
      <top/>
      <bottom style="dashed">
        <color theme="1" tint="0.499984740745262"/>
      </bottom>
      <diagonal/>
    </border>
    <border>
      <left style="thin">
        <color theme="1" tint="0.499984740745262"/>
      </left>
      <right style="hair">
        <color theme="1" tint="0.499984740745262"/>
      </right>
      <top style="thin">
        <color theme="1" tint="0.34998626667073579"/>
      </top>
      <bottom/>
      <diagonal/>
    </border>
    <border>
      <left style="thin">
        <color theme="1" tint="0.499984740745262"/>
      </left>
      <right style="hair">
        <color theme="1" tint="0.499984740745262"/>
      </right>
      <top/>
      <bottom style="dashed">
        <color theme="1" tint="0.499984740745262"/>
      </bottom>
      <diagonal/>
    </border>
    <border>
      <left style="thin">
        <color theme="1" tint="0.499984740745262"/>
      </left>
      <right style="hair">
        <color theme="1" tint="0.499984740745262"/>
      </right>
      <top style="dashed">
        <color theme="1" tint="0.499984740745262"/>
      </top>
      <bottom/>
      <diagonal/>
    </border>
    <border>
      <left style="thin">
        <color theme="1" tint="0.499984740745262"/>
      </left>
      <right style="hair">
        <color theme="1" tint="0.499984740745262"/>
      </right>
      <top/>
      <bottom style="thin">
        <color theme="1" tint="0.34998626667073579"/>
      </bottom>
      <diagonal/>
    </border>
    <border>
      <left style="double">
        <color indexed="64"/>
      </left>
      <right style="thin">
        <color theme="0" tint="-0.499984740745262"/>
      </right>
      <top style="double">
        <color theme="1"/>
      </top>
      <bottom/>
      <diagonal/>
    </border>
    <border>
      <left style="double">
        <color indexed="64"/>
      </left>
      <right style="thin">
        <color theme="0" tint="-0.499984740745262"/>
      </right>
      <top/>
      <bottom/>
      <diagonal/>
    </border>
    <border>
      <left style="double">
        <color indexed="64"/>
      </left>
      <right style="thin">
        <color theme="0" tint="-0.499984740745262"/>
      </right>
      <top/>
      <bottom style="double">
        <color theme="1"/>
      </bottom>
      <diagonal/>
    </border>
    <border>
      <left style="hair">
        <color theme="1" tint="0.34998626667073579"/>
      </left>
      <right style="hair">
        <color theme="1" tint="0.34998626667073579"/>
      </right>
      <top style="thin">
        <color theme="1" tint="0.499984740745262"/>
      </top>
      <bottom/>
      <diagonal/>
    </border>
    <border>
      <left style="hair">
        <color theme="1" tint="0.34998626667073579"/>
      </left>
      <right style="hair">
        <color theme="1" tint="0.34998626667073579"/>
      </right>
      <top/>
      <bottom style="thin">
        <color theme="1" tint="0.14993743705557422"/>
      </bottom>
      <diagonal/>
    </border>
    <border>
      <left/>
      <right style="hair">
        <color theme="1" tint="0.34998626667073579"/>
      </right>
      <top/>
      <bottom style="thin">
        <color theme="1" tint="0.14993743705557422"/>
      </bottom>
      <diagonal/>
    </border>
    <border>
      <left style="hair">
        <color theme="1" tint="0.34998626667073579"/>
      </left>
      <right style="hair">
        <color theme="1" tint="0.34998626667073579"/>
      </right>
      <top/>
      <bottom style="thin">
        <color indexed="23"/>
      </bottom>
      <diagonal/>
    </border>
    <border>
      <left style="thin">
        <color theme="0" tint="-0.499984740745262"/>
      </left>
      <right/>
      <top style="double">
        <color theme="1"/>
      </top>
      <bottom/>
      <diagonal/>
    </border>
    <border>
      <left/>
      <right/>
      <top style="double">
        <color theme="1"/>
      </top>
      <bottom/>
      <diagonal/>
    </border>
    <border>
      <left/>
      <right style="double">
        <color theme="1"/>
      </right>
      <top style="double">
        <color theme="1"/>
      </top>
      <bottom/>
      <diagonal/>
    </border>
    <border>
      <left style="thin">
        <color theme="0" tint="-0.499984740745262"/>
      </left>
      <right/>
      <top/>
      <bottom/>
      <diagonal/>
    </border>
    <border>
      <left/>
      <right style="double">
        <color theme="1"/>
      </right>
      <top/>
      <bottom/>
      <diagonal/>
    </border>
    <border>
      <left style="thin">
        <color theme="0" tint="-0.499984740745262"/>
      </left>
      <right/>
      <top/>
      <bottom style="double">
        <color theme="1"/>
      </bottom>
      <diagonal/>
    </border>
    <border>
      <left/>
      <right/>
      <top/>
      <bottom style="double">
        <color theme="1"/>
      </bottom>
      <diagonal/>
    </border>
    <border>
      <left/>
      <right style="double">
        <color theme="1"/>
      </right>
      <top/>
      <bottom style="double">
        <color theme="1"/>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hair">
        <color theme="1" tint="0.34998626667073579"/>
      </left>
      <right style="hair">
        <color theme="1" tint="0.34998626667073579"/>
      </right>
      <top style="thin">
        <color indexed="23"/>
      </top>
      <bottom/>
      <diagonal/>
    </border>
    <border>
      <left style="hair">
        <color theme="1" tint="0.34998626667073579"/>
      </left>
      <right style="hair">
        <color theme="1" tint="0.34998626667073579"/>
      </right>
      <top/>
      <bottom style="thin">
        <color theme="1" tint="0.499984740745262"/>
      </bottom>
      <diagonal/>
    </border>
    <border>
      <left style="hair">
        <color theme="1" tint="0.34998626667073579"/>
      </left>
      <right style="hair">
        <color theme="1" tint="0.34998626667073579"/>
      </right>
      <top/>
      <bottom/>
      <diagonal/>
    </border>
    <border>
      <left style="double">
        <color indexed="64"/>
      </left>
      <right style="thin">
        <color theme="0" tint="-0.499984740745262"/>
      </right>
      <top style="double">
        <color indexed="64"/>
      </top>
      <bottom/>
      <diagonal/>
    </border>
    <border>
      <left style="double">
        <color indexed="64"/>
      </left>
      <right style="thin">
        <color theme="0" tint="-0.499984740745262"/>
      </right>
      <top/>
      <bottom style="double">
        <color indexed="64"/>
      </bottom>
      <diagonal/>
    </border>
    <border>
      <left style="double">
        <color theme="1"/>
      </left>
      <right/>
      <top style="double">
        <color theme="1"/>
      </top>
      <bottom/>
      <diagonal/>
    </border>
    <border>
      <left style="double">
        <color theme="1"/>
      </left>
      <right/>
      <top/>
      <bottom/>
      <diagonal/>
    </border>
    <border>
      <left style="double">
        <color theme="1"/>
      </left>
      <right/>
      <top/>
      <bottom style="double">
        <color theme="1"/>
      </bottom>
      <diagonal/>
    </border>
    <border>
      <left style="thin">
        <color theme="1" tint="0.499984740745262"/>
      </left>
      <right style="hair">
        <color theme="1" tint="0.34998626667073579"/>
      </right>
      <top style="thin">
        <color indexed="23"/>
      </top>
      <bottom/>
      <diagonal/>
    </border>
    <border>
      <left style="thin">
        <color theme="1" tint="0.499984740745262"/>
      </left>
      <right style="hair">
        <color theme="1" tint="0.34998626667073579"/>
      </right>
      <top/>
      <bottom style="thin">
        <color theme="1" tint="0.14993743705557422"/>
      </bottom>
      <diagonal/>
    </border>
    <border>
      <left style="thin">
        <color theme="0" tint="-0.499984740745262"/>
      </left>
      <right/>
      <top style="double">
        <color indexed="64"/>
      </top>
      <bottom/>
      <diagonal/>
    </border>
    <border>
      <left style="thin">
        <color theme="0" tint="-0.499984740745262"/>
      </left>
      <right/>
      <top/>
      <bottom style="double">
        <color indexed="64"/>
      </bottom>
      <diagonal/>
    </border>
    <border>
      <left style="thin">
        <color theme="1" tint="0.14996795556505021"/>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14996795556505021"/>
      </left>
      <right/>
      <top style="thin">
        <color theme="1" tint="0.499984740745262"/>
      </top>
      <bottom style="thin">
        <color theme="1" tint="0.14993743705557422"/>
      </bottom>
      <diagonal/>
    </border>
    <border>
      <left/>
      <right style="thin">
        <color theme="1" tint="0.499984740745262"/>
      </right>
      <top style="thin">
        <color theme="1" tint="0.499984740745262"/>
      </top>
      <bottom style="thin">
        <color theme="1" tint="0.14993743705557422"/>
      </bottom>
      <diagonal/>
    </border>
    <border>
      <left/>
      <right/>
      <top style="thin">
        <color theme="1" tint="0.499984740745262"/>
      </top>
      <bottom style="thin">
        <color theme="1" tint="0.34998626667073579"/>
      </bottom>
      <diagonal/>
    </border>
    <border>
      <left/>
      <right style="hair">
        <color theme="1" tint="0.34998626667073579"/>
      </right>
      <top style="thin">
        <color theme="1" tint="0.499984740745262"/>
      </top>
      <bottom style="thin">
        <color theme="1" tint="0.34998626667073579"/>
      </bottom>
      <diagonal/>
    </border>
    <border>
      <left style="hair">
        <color theme="5" tint="0.59996337778862885"/>
      </left>
      <right/>
      <top style="hair">
        <color theme="5" tint="0.59996337778862885"/>
      </top>
      <bottom style="thin">
        <color theme="1" tint="0.499984740745262"/>
      </bottom>
      <diagonal/>
    </border>
    <border>
      <left/>
      <right/>
      <top style="hair">
        <color theme="5" tint="0.59996337778862885"/>
      </top>
      <bottom style="thin">
        <color theme="1" tint="0.499984740745262"/>
      </bottom>
      <diagonal/>
    </border>
    <border>
      <left/>
      <right style="thin">
        <color theme="1" tint="0.14996795556505021"/>
      </right>
      <top style="hair">
        <color theme="5" tint="0.59996337778862885"/>
      </top>
      <bottom style="thin">
        <color theme="1" tint="0.499984740745262"/>
      </bottom>
      <diagonal/>
    </border>
    <border>
      <left style="thick">
        <color theme="3" tint="0.39994506668294322"/>
      </left>
      <right/>
      <top style="thick">
        <color theme="3" tint="0.39994506668294322"/>
      </top>
      <bottom/>
      <diagonal/>
    </border>
    <border>
      <left/>
      <right/>
      <top style="thick">
        <color theme="3" tint="0.39994506668294322"/>
      </top>
      <bottom/>
      <diagonal/>
    </border>
    <border>
      <left/>
      <right style="thick">
        <color theme="3" tint="0.39994506668294322"/>
      </right>
      <top style="thick">
        <color theme="3" tint="0.39994506668294322"/>
      </top>
      <bottom/>
      <diagonal/>
    </border>
    <border>
      <left style="thick">
        <color theme="3" tint="0.39994506668294322"/>
      </left>
      <right/>
      <top/>
      <bottom/>
      <diagonal/>
    </border>
    <border>
      <left/>
      <right style="thick">
        <color theme="3" tint="0.39994506668294322"/>
      </right>
      <top/>
      <bottom/>
      <diagonal/>
    </border>
    <border>
      <left style="thick">
        <color theme="3" tint="0.39994506668294322"/>
      </left>
      <right/>
      <top/>
      <bottom style="thick">
        <color theme="3" tint="0.39994506668294322"/>
      </bottom>
      <diagonal/>
    </border>
    <border>
      <left/>
      <right/>
      <top/>
      <bottom style="thick">
        <color theme="3" tint="0.39994506668294322"/>
      </bottom>
      <diagonal/>
    </border>
    <border>
      <left/>
      <right style="thick">
        <color theme="3" tint="0.39994506668294322"/>
      </right>
      <top/>
      <bottom style="thick">
        <color theme="3" tint="0.39994506668294322"/>
      </bottom>
      <diagonal/>
    </border>
    <border>
      <left style="thick">
        <color rgb="FFC00000"/>
      </left>
      <right/>
      <top/>
      <bottom/>
      <diagonal/>
    </border>
    <border>
      <left/>
      <right style="thick">
        <color rgb="FFC00000"/>
      </right>
      <top/>
      <bottom/>
      <diagonal/>
    </border>
    <border>
      <left style="hair">
        <color theme="1" tint="0.34998626667073579"/>
      </left>
      <right/>
      <top/>
      <bottom style="dashed">
        <color theme="1" tint="0.499984740745262"/>
      </bottom>
      <diagonal/>
    </border>
    <border>
      <left/>
      <right style="thin">
        <color theme="1" tint="0.14996795556505021"/>
      </right>
      <top/>
      <bottom style="dashed">
        <color theme="1" tint="0.499984740745262"/>
      </bottom>
      <diagonal/>
    </border>
    <border>
      <left/>
      <right style="thin">
        <color indexed="63"/>
      </right>
      <top style="hair">
        <color theme="5" tint="0.59996337778862885"/>
      </top>
      <bottom style="thin">
        <color theme="1" tint="0.499984740745262"/>
      </bottom>
      <diagonal/>
    </border>
    <border>
      <left/>
      <right/>
      <top style="thin">
        <color theme="1" tint="0.499984740745262"/>
      </top>
      <bottom style="thin">
        <color theme="1" tint="0.499984740745262"/>
      </bottom>
      <diagonal/>
    </border>
    <border>
      <left/>
      <right style="thin">
        <color theme="1" tint="0.14996795556505021"/>
      </right>
      <top style="thin">
        <color theme="1" tint="0.499984740745262"/>
      </top>
      <bottom style="thin">
        <color theme="1" tint="0.499984740745262"/>
      </bottom>
      <diagonal/>
    </border>
    <border>
      <left style="hair">
        <color theme="1" tint="0.34998626667073579"/>
      </left>
      <right/>
      <top style="dashed">
        <color theme="1" tint="0.499984740745262"/>
      </top>
      <bottom/>
      <diagonal/>
    </border>
    <border>
      <left style="thin">
        <color indexed="23"/>
      </left>
      <right/>
      <top style="thin">
        <color theme="1" tint="0.34998626667073579"/>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right style="thin">
        <color indexed="23"/>
      </right>
      <top style="thin">
        <color theme="1" tint="0.34998626667073579"/>
      </top>
      <bottom/>
      <diagonal/>
    </border>
  </borders>
  <cellStyleXfs count="3">
    <xf numFmtId="0" fontId="0" fillId="0" borderId="0"/>
    <xf numFmtId="0" fontId="5" fillId="0" borderId="0" applyNumberFormat="0" applyFill="0" applyBorder="0" applyAlignment="0" applyProtection="0">
      <alignment vertical="top"/>
      <protection locked="0"/>
    </xf>
    <xf numFmtId="38" fontId="16" fillId="0" borderId="0" applyFont="0" applyFill="0" applyBorder="0" applyAlignment="0" applyProtection="0">
      <alignment vertical="center"/>
    </xf>
  </cellStyleXfs>
  <cellXfs count="477">
    <xf numFmtId="0" fontId="0" fillId="0" borderId="0" xfId="0"/>
    <xf numFmtId="0" fontId="6" fillId="2" borderId="0" xfId="0" applyFont="1" applyFill="1" applyAlignment="1" applyProtection="1">
      <alignment vertical="center"/>
      <protection locked="0"/>
    </xf>
    <xf numFmtId="0" fontId="0" fillId="0" borderId="0" xfId="0" applyFill="1"/>
    <xf numFmtId="0" fontId="2" fillId="2" borderId="0" xfId="0" applyFont="1" applyFill="1"/>
    <xf numFmtId="0" fontId="11" fillId="2" borderId="0" xfId="0" applyFont="1" applyFill="1"/>
    <xf numFmtId="0" fontId="6" fillId="2" borderId="0" xfId="0" applyFont="1" applyFill="1" applyAlignment="1">
      <alignment horizontal="center" vertical="center"/>
    </xf>
    <xf numFmtId="178" fontId="6" fillId="2" borderId="0" xfId="0" applyNumberFormat="1" applyFont="1" applyFill="1" applyAlignment="1">
      <alignment vertical="center"/>
    </xf>
    <xf numFmtId="0" fontId="2" fillId="5" borderId="0" xfId="0" applyFont="1" applyFill="1"/>
    <xf numFmtId="0" fontId="11" fillId="5" borderId="0" xfId="0" applyFont="1" applyFill="1"/>
    <xf numFmtId="0" fontId="0" fillId="5" borderId="0" xfId="0" applyFill="1"/>
    <xf numFmtId="0" fontId="9" fillId="5" borderId="0" xfId="0" applyFont="1" applyFill="1"/>
    <xf numFmtId="0" fontId="6" fillId="5" borderId="0" xfId="0" applyFont="1" applyFill="1" applyAlignment="1" applyProtection="1">
      <alignment vertical="center"/>
      <protection locked="0"/>
    </xf>
    <xf numFmtId="0" fontId="12" fillId="5" borderId="0" xfId="0" applyFont="1" applyFill="1" applyAlignment="1" applyProtection="1">
      <alignment vertical="center"/>
      <protection locked="0"/>
    </xf>
    <xf numFmtId="0" fontId="11" fillId="5" borderId="0" xfId="0" applyFont="1" applyFill="1" applyAlignment="1" applyProtection="1">
      <alignment vertical="center"/>
      <protection locked="0"/>
    </xf>
    <xf numFmtId="0" fontId="6" fillId="5" borderId="0" xfId="0" applyFont="1" applyFill="1" applyAlignment="1">
      <alignment horizontal="center" vertical="center"/>
    </xf>
    <xf numFmtId="0" fontId="6" fillId="5" borderId="0" xfId="0" applyFont="1" applyFill="1" applyAlignment="1">
      <alignment horizontal="right" vertical="top"/>
    </xf>
    <xf numFmtId="178" fontId="13" fillId="5" borderId="0" xfId="1" applyNumberFormat="1" applyFont="1" applyFill="1" applyAlignment="1" applyProtection="1">
      <alignment vertical="top"/>
      <protection locked="0"/>
    </xf>
    <xf numFmtId="178" fontId="6" fillId="5" borderId="0" xfId="0" applyNumberFormat="1" applyFont="1" applyFill="1" applyAlignment="1">
      <alignment vertical="top"/>
    </xf>
    <xf numFmtId="0" fontId="6" fillId="5" borderId="0" xfId="0" applyFont="1" applyFill="1" applyAlignment="1" applyProtection="1">
      <alignment horizontal="right" vertical="center"/>
      <protection locked="0"/>
    </xf>
    <xf numFmtId="0" fontId="10" fillId="5" borderId="0" xfId="0" applyFont="1" applyFill="1" applyAlignment="1">
      <alignment horizontal="center" vertical="center"/>
    </xf>
    <xf numFmtId="178" fontId="10" fillId="5" borderId="0" xfId="0" applyNumberFormat="1" applyFont="1" applyFill="1" applyAlignment="1">
      <alignment vertical="top"/>
    </xf>
    <xf numFmtId="0" fontId="8" fillId="0" borderId="0" xfId="0" applyFont="1"/>
    <xf numFmtId="0" fontId="18" fillId="5" borderId="0" xfId="0" applyFont="1" applyFill="1" applyAlignment="1">
      <alignment horizontal="center" vertical="center"/>
    </xf>
    <xf numFmtId="178" fontId="18" fillId="5" borderId="0" xfId="1" applyNumberFormat="1" applyFont="1" applyFill="1" applyAlignment="1" applyProtection="1">
      <alignment vertical="top"/>
      <protection locked="0"/>
    </xf>
    <xf numFmtId="178" fontId="18" fillId="5" borderId="0" xfId="0" applyNumberFormat="1" applyFont="1" applyFill="1" applyAlignment="1">
      <alignment vertical="top"/>
    </xf>
    <xf numFmtId="0" fontId="18" fillId="5" borderId="0" xfId="0" applyFont="1" applyFill="1" applyAlignment="1" applyProtection="1">
      <alignment vertical="center"/>
      <protection locked="0"/>
    </xf>
    <xf numFmtId="0" fontId="8" fillId="0" borderId="0" xfId="0" applyFont="1" applyFill="1"/>
    <xf numFmtId="0" fontId="7" fillId="6" borderId="22" xfId="0" applyFont="1" applyFill="1" applyBorder="1" applyAlignment="1" applyProtection="1">
      <alignment horizontal="right" vertical="center" wrapText="1"/>
    </xf>
    <xf numFmtId="0" fontId="24" fillId="5" borderId="0" xfId="0" applyFont="1" applyFill="1" applyBorder="1" applyAlignment="1">
      <alignment horizontal="center" vertical="center"/>
    </xf>
    <xf numFmtId="0" fontId="2" fillId="5" borderId="0" xfId="0" applyFont="1" applyFill="1" applyBorder="1" applyAlignment="1">
      <alignment horizontal="center" vertical="center"/>
    </xf>
    <xf numFmtId="0" fontId="0" fillId="5" borderId="0" xfId="0" applyFill="1" applyBorder="1"/>
    <xf numFmtId="0" fontId="0" fillId="7" borderId="23" xfId="0" applyFill="1" applyBorder="1"/>
    <xf numFmtId="0" fontId="0" fillId="0" borderId="23" xfId="0" applyBorder="1"/>
    <xf numFmtId="0" fontId="3" fillId="6" borderId="24" xfId="0" applyFont="1" applyFill="1" applyBorder="1" applyAlignment="1" applyProtection="1">
      <alignment horizontal="center" vertical="center" wrapText="1"/>
    </xf>
    <xf numFmtId="178" fontId="6" fillId="5" borderId="0" xfId="0" applyNumberFormat="1" applyFont="1" applyFill="1" applyAlignment="1">
      <alignment vertical="center"/>
    </xf>
    <xf numFmtId="176" fontId="26" fillId="2" borderId="25" xfId="0" applyNumberFormat="1" applyFont="1" applyFill="1" applyBorder="1" applyAlignment="1" applyProtection="1">
      <alignment horizontal="right" vertical="center" wrapText="1"/>
      <protection locked="0"/>
    </xf>
    <xf numFmtId="0" fontId="26" fillId="3" borderId="26" xfId="0" applyFont="1" applyFill="1" applyBorder="1" applyAlignment="1" applyProtection="1">
      <alignment horizontal="center" vertical="center" wrapText="1"/>
      <protection locked="0"/>
    </xf>
    <xf numFmtId="0" fontId="26" fillId="3" borderId="27" xfId="0" applyFont="1" applyFill="1" applyBorder="1" applyAlignment="1" applyProtection="1">
      <alignment horizontal="left" vertical="center" wrapText="1"/>
    </xf>
    <xf numFmtId="0" fontId="26" fillId="3" borderId="0" xfId="0" applyFont="1" applyFill="1" applyBorder="1" applyAlignment="1" applyProtection="1">
      <alignment horizontal="right" vertical="center" wrapText="1"/>
    </xf>
    <xf numFmtId="0" fontId="26" fillId="3" borderId="0" xfId="0" applyFont="1" applyFill="1" applyBorder="1" applyAlignment="1" applyProtection="1">
      <alignment horizontal="left" vertical="center" wrapText="1"/>
    </xf>
    <xf numFmtId="176" fontId="26" fillId="2" borderId="26" xfId="0" applyNumberFormat="1" applyFont="1" applyFill="1" applyBorder="1" applyAlignment="1" applyProtection="1">
      <alignment horizontal="right" vertical="center" wrapText="1"/>
      <protection locked="0"/>
    </xf>
    <xf numFmtId="0" fontId="26" fillId="3" borderId="28" xfId="0" applyFont="1" applyFill="1" applyBorder="1" applyAlignment="1" applyProtection="1">
      <alignment horizontal="left" vertical="center" wrapText="1"/>
    </xf>
    <xf numFmtId="0" fontId="26" fillId="3" borderId="22" xfId="0" applyFont="1" applyFill="1" applyBorder="1" applyAlignment="1" applyProtection="1">
      <alignment horizontal="right" vertical="center" wrapText="1"/>
    </xf>
    <xf numFmtId="0" fontId="26" fillId="3" borderId="22" xfId="0" applyFont="1" applyFill="1" applyBorder="1" applyAlignment="1" applyProtection="1">
      <alignment horizontal="left" vertical="center" wrapText="1"/>
    </xf>
    <xf numFmtId="176" fontId="26" fillId="2" borderId="27" xfId="0" applyNumberFormat="1" applyFont="1" applyFill="1" applyBorder="1" applyAlignment="1" applyProtection="1">
      <alignment horizontal="right" vertical="center" wrapText="1"/>
      <protection locked="0"/>
    </xf>
    <xf numFmtId="176" fontId="26" fillId="2" borderId="0" xfId="0" applyNumberFormat="1" applyFont="1" applyFill="1" applyBorder="1" applyAlignment="1" applyProtection="1">
      <alignment horizontal="right" vertical="center" wrapText="1"/>
      <protection locked="0"/>
    </xf>
    <xf numFmtId="0" fontId="41" fillId="6" borderId="29" xfId="0" applyNumberFormat="1" applyFont="1" applyFill="1" applyBorder="1" applyAlignment="1" applyProtection="1">
      <alignment horizontal="center" vertical="center" wrapText="1"/>
    </xf>
    <xf numFmtId="0" fontId="41" fillId="6" borderId="30" xfId="0" applyFont="1" applyFill="1" applyBorder="1" applyAlignment="1" applyProtection="1">
      <alignment horizontal="center" vertical="center" wrapText="1"/>
    </xf>
    <xf numFmtId="0" fontId="42" fillId="6" borderId="24" xfId="0" applyFont="1" applyFill="1" applyBorder="1" applyAlignment="1" applyProtection="1">
      <alignment horizontal="center" vertical="center" wrapText="1"/>
    </xf>
    <xf numFmtId="176" fontId="26" fillId="2" borderId="31" xfId="0" applyNumberFormat="1" applyFont="1" applyFill="1" applyBorder="1" applyAlignment="1" applyProtection="1">
      <alignment horizontal="right" vertical="center" wrapText="1"/>
      <protection locked="0"/>
    </xf>
    <xf numFmtId="0" fontId="26" fillId="3" borderId="32" xfId="0" applyFont="1" applyFill="1" applyBorder="1" applyAlignment="1" applyProtection="1">
      <alignment horizontal="left" vertical="center" wrapText="1"/>
    </xf>
    <xf numFmtId="0" fontId="11" fillId="6" borderId="27" xfId="0" quotePrefix="1" applyFont="1" applyFill="1" applyBorder="1" applyAlignment="1" applyProtection="1">
      <alignment horizontal="center" vertical="center" shrinkToFit="1"/>
      <protection locked="0"/>
    </xf>
    <xf numFmtId="182" fontId="26" fillId="0" borderId="33" xfId="0" applyNumberFormat="1" applyFont="1" applyFill="1" applyBorder="1" applyAlignment="1" applyProtection="1">
      <alignment horizontal="right" vertical="center" wrapText="1"/>
      <protection locked="0"/>
    </xf>
    <xf numFmtId="182" fontId="26" fillId="0" borderId="34" xfId="0" applyNumberFormat="1" applyFont="1" applyFill="1" applyBorder="1" applyAlignment="1" applyProtection="1">
      <alignment horizontal="right" vertical="center" wrapText="1"/>
      <protection locked="0"/>
    </xf>
    <xf numFmtId="182" fontId="26" fillId="0" borderId="35" xfId="0" applyNumberFormat="1" applyFont="1" applyFill="1" applyBorder="1" applyAlignment="1" applyProtection="1">
      <alignment horizontal="right" vertical="center" wrapText="1"/>
      <protection locked="0"/>
    </xf>
    <xf numFmtId="182" fontId="26" fillId="0" borderId="26" xfId="0" applyNumberFormat="1" applyFont="1" applyFill="1" applyBorder="1" applyAlignment="1" applyProtection="1">
      <alignment horizontal="right" vertical="center" wrapText="1"/>
      <protection locked="0"/>
    </xf>
    <xf numFmtId="182" fontId="26" fillId="0" borderId="22" xfId="0" applyNumberFormat="1" applyFont="1" applyFill="1" applyBorder="1" applyAlignment="1" applyProtection="1">
      <alignment horizontal="right" vertical="center" wrapText="1"/>
      <protection locked="0"/>
    </xf>
    <xf numFmtId="182" fontId="26" fillId="0" borderId="0" xfId="0" applyNumberFormat="1" applyFont="1" applyFill="1" applyBorder="1" applyAlignment="1" applyProtection="1">
      <alignment horizontal="right" vertical="center" wrapText="1"/>
      <protection locked="0"/>
    </xf>
    <xf numFmtId="0" fontId="26" fillId="3" borderId="36" xfId="0" applyFont="1" applyFill="1" applyBorder="1" applyAlignment="1" applyProtection="1">
      <alignment horizontal="left" vertical="center" wrapText="1"/>
    </xf>
    <xf numFmtId="0" fontId="26" fillId="3" borderId="37" xfId="0" applyFont="1" applyFill="1" applyBorder="1" applyAlignment="1" applyProtection="1">
      <alignment horizontal="left" vertical="center" wrapText="1"/>
    </xf>
    <xf numFmtId="0" fontId="26" fillId="3" borderId="37" xfId="0" applyFont="1" applyFill="1" applyBorder="1" applyAlignment="1" applyProtection="1">
      <alignment horizontal="right" vertical="center" wrapText="1"/>
    </xf>
    <xf numFmtId="182" fontId="26" fillId="0" borderId="37" xfId="0" applyNumberFormat="1" applyFont="1" applyFill="1" applyBorder="1" applyAlignment="1" applyProtection="1">
      <alignment horizontal="right" vertical="center" wrapText="1"/>
      <protection locked="0"/>
    </xf>
    <xf numFmtId="0" fontId="43" fillId="2" borderId="0" xfId="0" applyFont="1" applyFill="1" applyAlignment="1" applyProtection="1">
      <alignment vertical="center"/>
      <protection locked="0"/>
    </xf>
    <xf numFmtId="0" fontId="43" fillId="2" borderId="0" xfId="0" applyFont="1" applyFill="1" applyAlignment="1" applyProtection="1">
      <alignment horizontal="center" vertical="center"/>
      <protection locked="0"/>
    </xf>
    <xf numFmtId="0" fontId="44" fillId="2" borderId="0" xfId="0" applyFont="1" applyFill="1" applyAlignment="1" applyProtection="1">
      <alignment vertical="center"/>
      <protection locked="0"/>
    </xf>
    <xf numFmtId="0" fontId="45" fillId="2" borderId="0" xfId="0" applyFont="1" applyFill="1" applyAlignment="1" applyProtection="1">
      <alignment vertical="center"/>
      <protection locked="0"/>
    </xf>
    <xf numFmtId="0" fontId="46" fillId="2" borderId="0" xfId="0" applyFont="1" applyFill="1" applyAlignment="1" applyProtection="1">
      <alignment vertical="center"/>
      <protection locked="0"/>
    </xf>
    <xf numFmtId="0" fontId="43" fillId="0" borderId="0" xfId="0" applyFont="1" applyAlignment="1" applyProtection="1">
      <alignment vertical="center"/>
      <protection locked="0"/>
    </xf>
    <xf numFmtId="0" fontId="43" fillId="0" borderId="38" xfId="0" applyFont="1" applyFill="1" applyBorder="1" applyAlignment="1" applyProtection="1">
      <alignment vertical="center"/>
    </xf>
    <xf numFmtId="0" fontId="43" fillId="0" borderId="38" xfId="0" applyFont="1" applyFill="1" applyBorder="1" applyAlignment="1" applyProtection="1">
      <alignment horizontal="center" vertical="center"/>
    </xf>
    <xf numFmtId="0" fontId="46" fillId="0" borderId="38" xfId="0" applyFont="1" applyFill="1" applyBorder="1" applyAlignment="1" applyProtection="1">
      <alignment vertical="center"/>
    </xf>
    <xf numFmtId="0" fontId="47" fillId="0" borderId="38" xfId="0" applyFont="1" applyFill="1" applyBorder="1" applyAlignment="1" applyProtection="1">
      <alignment vertical="center"/>
    </xf>
    <xf numFmtId="0" fontId="48" fillId="0" borderId="39" xfId="0" applyFont="1" applyFill="1" applyBorder="1" applyAlignment="1" applyProtection="1">
      <alignment horizontal="right" vertical="center"/>
    </xf>
    <xf numFmtId="0" fontId="49" fillId="0" borderId="0" xfId="0" applyFont="1" applyAlignment="1" applyProtection="1">
      <alignment vertical="center"/>
      <protection locked="0"/>
    </xf>
    <xf numFmtId="0" fontId="50" fillId="0" borderId="0" xfId="0" applyFont="1" applyAlignment="1" applyProtection="1">
      <alignment vertical="center"/>
      <protection locked="0"/>
    </xf>
    <xf numFmtId="0" fontId="43" fillId="5" borderId="0" xfId="0" applyFont="1" applyFill="1" applyBorder="1" applyAlignment="1" applyProtection="1">
      <alignment vertical="center"/>
    </xf>
    <xf numFmtId="0" fontId="46" fillId="5" borderId="0" xfId="0" applyFont="1" applyFill="1" applyBorder="1" applyAlignment="1" applyProtection="1">
      <alignment vertical="center"/>
    </xf>
    <xf numFmtId="0" fontId="47" fillId="5" borderId="0" xfId="0" applyFont="1" applyFill="1" applyBorder="1" applyAlignment="1" applyProtection="1">
      <alignment horizontal="right" vertical="center"/>
    </xf>
    <xf numFmtId="0" fontId="43" fillId="0" borderId="24" xfId="0" applyFont="1" applyFill="1" applyBorder="1" applyAlignment="1" applyProtection="1">
      <alignment vertical="center"/>
      <protection locked="0"/>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horizontal="distributed" vertical="center" wrapText="1"/>
    </xf>
    <xf numFmtId="0" fontId="51" fillId="0" borderId="0" xfId="0" applyFont="1" applyFill="1" applyBorder="1" applyAlignment="1" applyProtection="1">
      <alignment horizontal="center" vertical="center" wrapText="1"/>
    </xf>
    <xf numFmtId="0" fontId="43" fillId="0" borderId="0" xfId="0" applyFont="1" applyFill="1" applyBorder="1" applyAlignment="1">
      <alignment horizontal="distributed" vertical="center"/>
    </xf>
    <xf numFmtId="0" fontId="43" fillId="0" borderId="40" xfId="0" applyFont="1" applyFill="1" applyBorder="1" applyAlignment="1">
      <alignment horizontal="center" vertical="center"/>
    </xf>
    <xf numFmtId="0" fontId="46" fillId="0" borderId="40" xfId="0" applyFont="1" applyFill="1" applyBorder="1" applyAlignment="1">
      <alignment horizontal="center" vertical="center"/>
    </xf>
    <xf numFmtId="0" fontId="43" fillId="0" borderId="0" xfId="0" applyFont="1" applyBorder="1" applyAlignment="1" applyProtection="1">
      <alignment vertical="center"/>
      <protection locked="0"/>
    </xf>
    <xf numFmtId="0" fontId="43" fillId="5" borderId="0" xfId="0" applyFont="1" applyFill="1" applyBorder="1" applyAlignment="1">
      <alignment horizontal="distributed" vertical="center"/>
    </xf>
    <xf numFmtId="0" fontId="43" fillId="5" borderId="0" xfId="0" applyFont="1" applyFill="1" applyBorder="1" applyAlignment="1">
      <alignment horizontal="center" vertical="center"/>
    </xf>
    <xf numFmtId="0" fontId="46" fillId="5" borderId="0" xfId="0" applyFont="1" applyFill="1" applyBorder="1" applyAlignment="1">
      <alignment horizontal="center" vertical="center"/>
    </xf>
    <xf numFmtId="0" fontId="51" fillId="5" borderId="0" xfId="0" applyFont="1" applyFill="1" applyBorder="1" applyAlignment="1" applyProtection="1">
      <alignment horizontal="center" vertical="center"/>
    </xf>
    <xf numFmtId="0" fontId="52" fillId="0" borderId="24" xfId="0" applyFont="1" applyFill="1" applyBorder="1" applyAlignment="1" applyProtection="1">
      <alignment vertical="center"/>
    </xf>
    <xf numFmtId="0" fontId="43" fillId="0" borderId="0"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46" fillId="0" borderId="0" xfId="0" applyFont="1" applyFill="1" applyBorder="1" applyAlignment="1" applyProtection="1">
      <alignment vertical="center"/>
    </xf>
    <xf numFmtId="181" fontId="53" fillId="0" borderId="0" xfId="0" applyNumberFormat="1" applyFont="1" applyBorder="1" applyAlignment="1" applyProtection="1">
      <alignment vertical="center"/>
      <protection locked="0"/>
    </xf>
    <xf numFmtId="0" fontId="54" fillId="0" borderId="0" xfId="0" applyFont="1" applyBorder="1" applyAlignment="1" applyProtection="1">
      <alignment vertical="center"/>
      <protection locked="0"/>
    </xf>
    <xf numFmtId="179" fontId="53" fillId="0" borderId="0" xfId="0" applyNumberFormat="1" applyFont="1" applyBorder="1" applyAlignment="1">
      <alignment horizontal="left" vertical="center"/>
    </xf>
    <xf numFmtId="184" fontId="43" fillId="8" borderId="0" xfId="0" applyNumberFormat="1" applyFont="1" applyFill="1" applyBorder="1" applyAlignment="1" applyProtection="1">
      <alignment horizontal="center" vertical="center"/>
      <protection locked="0"/>
    </xf>
    <xf numFmtId="0" fontId="53" fillId="0" borderId="0" xfId="0" applyFont="1" applyBorder="1" applyAlignment="1">
      <alignment horizontal="left" vertical="center"/>
    </xf>
    <xf numFmtId="179" fontId="55" fillId="2" borderId="0" xfId="0" applyNumberFormat="1" applyFont="1" applyFill="1" applyBorder="1" applyAlignment="1" applyProtection="1">
      <alignment horizontal="left" vertical="center"/>
      <protection locked="0"/>
    </xf>
    <xf numFmtId="184" fontId="43" fillId="8" borderId="0" xfId="0" applyNumberFormat="1" applyFont="1" applyFill="1" applyBorder="1" applyAlignment="1" applyProtection="1">
      <alignment horizontal="right" vertical="center"/>
      <protection locked="0"/>
    </xf>
    <xf numFmtId="178" fontId="43" fillId="5" borderId="0" xfId="0" applyNumberFormat="1" applyFont="1" applyFill="1" applyBorder="1" applyAlignment="1" applyProtection="1">
      <alignment vertical="center" wrapText="1"/>
      <protection locked="0"/>
    </xf>
    <xf numFmtId="178" fontId="43" fillId="0" borderId="0" xfId="0" applyNumberFormat="1" applyFont="1" applyBorder="1" applyAlignment="1">
      <alignment vertical="center" wrapText="1"/>
    </xf>
    <xf numFmtId="0" fontId="56" fillId="0" borderId="0" xfId="0" applyFont="1" applyAlignment="1" applyProtection="1">
      <alignment vertical="center"/>
      <protection locked="0"/>
    </xf>
    <xf numFmtId="0" fontId="54" fillId="0" borderId="0" xfId="0" applyFont="1" applyAlignment="1" applyProtection="1">
      <alignment vertical="center"/>
      <protection locked="0"/>
    </xf>
    <xf numFmtId="180" fontId="57" fillId="7" borderId="0" xfId="0" applyNumberFormat="1" applyFont="1" applyFill="1" applyBorder="1" applyAlignment="1">
      <alignment vertical="center" wrapText="1"/>
    </xf>
    <xf numFmtId="0" fontId="58" fillId="0" borderId="0" xfId="0" applyFont="1" applyAlignment="1" applyProtection="1">
      <alignment vertical="center"/>
      <protection locked="0"/>
    </xf>
    <xf numFmtId="0" fontId="53" fillId="3" borderId="41" xfId="0" applyFont="1" applyFill="1" applyBorder="1" applyAlignment="1" applyProtection="1">
      <alignment horizontal="center" vertical="center" wrapText="1"/>
      <protection locked="0"/>
    </xf>
    <xf numFmtId="177" fontId="43" fillId="2" borderId="42" xfId="0" applyNumberFormat="1" applyFont="1" applyFill="1" applyBorder="1" applyAlignment="1" applyProtection="1">
      <alignment horizontal="center" vertical="center"/>
      <protection locked="0"/>
    </xf>
    <xf numFmtId="176" fontId="53" fillId="2" borderId="43" xfId="0" applyNumberFormat="1" applyFont="1" applyFill="1" applyBorder="1" applyAlignment="1" applyProtection="1">
      <alignment horizontal="right" vertical="center" wrapText="1"/>
      <protection locked="0"/>
    </xf>
    <xf numFmtId="182" fontId="53" fillId="2" borderId="44" xfId="0" applyNumberFormat="1" applyFont="1" applyFill="1" applyBorder="1" applyAlignment="1" applyProtection="1">
      <alignment horizontal="right" vertical="center" wrapText="1"/>
      <protection locked="0"/>
    </xf>
    <xf numFmtId="0" fontId="53" fillId="3" borderId="45" xfId="0" applyFont="1" applyFill="1" applyBorder="1" applyAlignment="1" applyProtection="1">
      <alignment horizontal="left" vertical="center" wrapText="1"/>
    </xf>
    <xf numFmtId="0" fontId="53" fillId="3" borderId="0" xfId="0" applyFont="1" applyFill="1" applyBorder="1" applyAlignment="1" applyProtection="1">
      <alignment horizontal="right" vertical="center" wrapText="1"/>
    </xf>
    <xf numFmtId="182" fontId="53" fillId="2" borderId="0" xfId="0" applyNumberFormat="1" applyFont="1" applyFill="1" applyBorder="1" applyAlignment="1" applyProtection="1">
      <alignment horizontal="right" vertical="center" wrapText="1"/>
      <protection locked="0"/>
    </xf>
    <xf numFmtId="177" fontId="43" fillId="2" borderId="46" xfId="0" applyNumberFormat="1" applyFont="1" applyFill="1" applyBorder="1" applyAlignment="1" applyProtection="1">
      <alignment horizontal="center" vertical="center"/>
      <protection locked="0"/>
    </xf>
    <xf numFmtId="0" fontId="53" fillId="3" borderId="0" xfId="0" applyFont="1" applyFill="1" applyBorder="1" applyAlignment="1" applyProtection="1">
      <alignment horizontal="left" vertical="center" wrapText="1"/>
    </xf>
    <xf numFmtId="182" fontId="53" fillId="2" borderId="47" xfId="0" applyNumberFormat="1" applyFont="1" applyFill="1" applyBorder="1" applyAlignment="1" applyProtection="1">
      <alignment horizontal="right" vertical="center" wrapText="1"/>
      <protection locked="0"/>
    </xf>
    <xf numFmtId="0" fontId="59" fillId="0" borderId="0" xfId="0" applyFont="1" applyAlignment="1" applyProtection="1">
      <alignment vertical="center"/>
      <protection locked="0"/>
    </xf>
    <xf numFmtId="176" fontId="53" fillId="2" borderId="48" xfId="0" applyNumberFormat="1" applyFont="1" applyFill="1" applyBorder="1" applyAlignment="1" applyProtection="1">
      <alignment horizontal="right" vertical="center" wrapText="1"/>
      <protection locked="0"/>
    </xf>
    <xf numFmtId="0" fontId="53" fillId="3" borderId="26" xfId="0" applyFont="1" applyFill="1" applyBorder="1" applyAlignment="1" applyProtection="1">
      <alignment horizontal="center" vertical="center" wrapText="1"/>
      <protection locked="0"/>
    </xf>
    <xf numFmtId="182" fontId="53" fillId="2" borderId="26" xfId="0" applyNumberFormat="1" applyFont="1" applyFill="1" applyBorder="1" applyAlignment="1" applyProtection="1">
      <alignment horizontal="right" vertical="center" wrapText="1"/>
      <protection locked="0"/>
    </xf>
    <xf numFmtId="177" fontId="43" fillId="2" borderId="49" xfId="0" applyNumberFormat="1" applyFont="1" applyFill="1" applyBorder="1" applyAlignment="1" applyProtection="1">
      <alignment horizontal="center" vertical="center"/>
      <protection locked="0"/>
    </xf>
    <xf numFmtId="176" fontId="53" fillId="2" borderId="26" xfId="0" applyNumberFormat="1" applyFont="1" applyFill="1" applyBorder="1" applyAlignment="1" applyProtection="1">
      <alignment horizontal="right" vertical="center" wrapText="1"/>
      <protection locked="0"/>
    </xf>
    <xf numFmtId="182" fontId="53" fillId="2" borderId="50" xfId="0" applyNumberFormat="1" applyFont="1" applyFill="1" applyBorder="1" applyAlignment="1" applyProtection="1">
      <alignment horizontal="right" vertical="center" wrapText="1"/>
      <protection locked="0"/>
    </xf>
    <xf numFmtId="0" fontId="60" fillId="0" borderId="0" xfId="0" applyFont="1" applyAlignment="1" applyProtection="1">
      <alignment vertical="center"/>
      <protection locked="0"/>
    </xf>
    <xf numFmtId="0" fontId="61" fillId="0" borderId="0" xfId="0" applyFont="1" applyBorder="1" applyAlignment="1">
      <alignment vertical="center" wrapText="1"/>
    </xf>
    <xf numFmtId="0" fontId="53" fillId="3" borderId="51" xfId="0" applyFont="1" applyFill="1" applyBorder="1" applyAlignment="1" applyProtection="1">
      <alignment horizontal="left" vertical="center" wrapText="1"/>
    </xf>
    <xf numFmtId="0" fontId="53" fillId="3" borderId="22" xfId="0" applyFont="1" applyFill="1" applyBorder="1" applyAlignment="1" applyProtection="1">
      <alignment horizontal="right" vertical="center" wrapText="1"/>
    </xf>
    <xf numFmtId="182" fontId="53" fillId="2" borderId="22" xfId="0" applyNumberFormat="1" applyFont="1" applyFill="1" applyBorder="1" applyAlignment="1" applyProtection="1">
      <alignment horizontal="right" vertical="center" wrapText="1"/>
      <protection locked="0"/>
    </xf>
    <xf numFmtId="177" fontId="43" fillId="2" borderId="52" xfId="0" applyNumberFormat="1" applyFont="1" applyFill="1" applyBorder="1" applyAlignment="1" applyProtection="1">
      <alignment horizontal="center" vertical="center"/>
      <protection locked="0"/>
    </xf>
    <xf numFmtId="0" fontId="53" fillId="3" borderId="22" xfId="0" applyFont="1" applyFill="1" applyBorder="1" applyAlignment="1" applyProtection="1">
      <alignment horizontal="left" vertical="center" wrapText="1"/>
    </xf>
    <xf numFmtId="182" fontId="53" fillId="2" borderId="53" xfId="0" applyNumberFormat="1" applyFont="1" applyFill="1" applyBorder="1" applyAlignment="1" applyProtection="1">
      <alignment horizontal="right" vertical="center" wrapText="1"/>
      <protection locked="0"/>
    </xf>
    <xf numFmtId="0" fontId="62" fillId="0" borderId="0" xfId="0" applyFont="1" applyAlignment="1" applyProtection="1">
      <alignment vertical="center"/>
      <protection locked="0"/>
    </xf>
    <xf numFmtId="0" fontId="43" fillId="0" borderId="0" xfId="0" applyFont="1" applyAlignment="1">
      <alignment vertical="center"/>
    </xf>
    <xf numFmtId="0" fontId="63" fillId="0" borderId="0" xfId="0" applyFont="1" applyAlignment="1">
      <alignment vertical="center"/>
    </xf>
    <xf numFmtId="0" fontId="64" fillId="0" borderId="0" xfId="0" applyFont="1" applyAlignment="1" applyProtection="1">
      <alignment vertical="center"/>
      <protection locked="0"/>
    </xf>
    <xf numFmtId="176" fontId="53" fillId="2" borderId="45" xfId="0" applyNumberFormat="1" applyFont="1" applyFill="1" applyBorder="1" applyAlignment="1" applyProtection="1">
      <alignment horizontal="right" vertical="center" wrapText="1"/>
      <protection locked="0"/>
    </xf>
    <xf numFmtId="0" fontId="53" fillId="3" borderId="0" xfId="0" applyFont="1" applyFill="1" applyBorder="1" applyAlignment="1" applyProtection="1">
      <alignment horizontal="center" vertical="center" wrapText="1"/>
      <protection locked="0"/>
    </xf>
    <xf numFmtId="0" fontId="64" fillId="0" borderId="0" xfId="0" applyFont="1" applyBorder="1" applyAlignment="1" applyProtection="1">
      <alignment vertical="center"/>
      <protection locked="0"/>
    </xf>
    <xf numFmtId="176" fontId="53" fillId="2" borderId="0" xfId="0" applyNumberFormat="1" applyFont="1" applyFill="1" applyBorder="1" applyAlignment="1" applyProtection="1">
      <alignment horizontal="right" vertical="center" wrapText="1"/>
      <protection locked="0"/>
    </xf>
    <xf numFmtId="0" fontId="64" fillId="0" borderId="0" xfId="0" applyFont="1" applyAlignment="1" applyProtection="1">
      <alignment horizontal="right" vertical="center"/>
      <protection locked="0"/>
    </xf>
    <xf numFmtId="182" fontId="53" fillId="2" borderId="54" xfId="0" applyNumberFormat="1" applyFont="1" applyFill="1" applyBorder="1" applyAlignment="1" applyProtection="1">
      <alignment horizontal="right" vertical="center" wrapText="1"/>
      <protection locked="0"/>
    </xf>
    <xf numFmtId="182" fontId="53" fillId="2" borderId="55" xfId="0" applyNumberFormat="1" applyFont="1" applyFill="1" applyBorder="1" applyAlignment="1" applyProtection="1">
      <alignment horizontal="right" vertical="center" wrapText="1"/>
      <protection locked="0"/>
    </xf>
    <xf numFmtId="177" fontId="43" fillId="2" borderId="56" xfId="0" applyNumberFormat="1" applyFont="1" applyFill="1" applyBorder="1" applyAlignment="1" applyProtection="1">
      <alignment horizontal="center" vertical="center"/>
      <protection locked="0"/>
    </xf>
    <xf numFmtId="177" fontId="43" fillId="2" borderId="57" xfId="0" applyNumberFormat="1" applyFont="1" applyFill="1" applyBorder="1" applyAlignment="1" applyProtection="1">
      <alignment horizontal="center" vertical="center"/>
      <protection locked="0"/>
    </xf>
    <xf numFmtId="176" fontId="53" fillId="2" borderId="58" xfId="0" applyNumberFormat="1" applyFont="1" applyFill="1" applyBorder="1" applyAlignment="1" applyProtection="1">
      <alignment horizontal="right" vertical="center" wrapText="1"/>
      <protection locked="0"/>
    </xf>
    <xf numFmtId="0" fontId="53" fillId="3" borderId="59" xfId="0" applyFont="1" applyFill="1" applyBorder="1" applyAlignment="1" applyProtection="1">
      <alignment horizontal="center" vertical="center" wrapText="1"/>
      <protection locked="0"/>
    </xf>
    <xf numFmtId="182" fontId="53" fillId="2" borderId="60" xfId="0" applyNumberFormat="1" applyFont="1" applyFill="1" applyBorder="1" applyAlignment="1" applyProtection="1">
      <alignment horizontal="right" vertical="center" wrapText="1"/>
      <protection locked="0"/>
    </xf>
    <xf numFmtId="0" fontId="53" fillId="3" borderId="61" xfId="0" applyFont="1" applyFill="1" applyBorder="1" applyAlignment="1" applyProtection="1">
      <alignment horizontal="left" vertical="center" wrapText="1"/>
    </xf>
    <xf numFmtId="0" fontId="53" fillId="3" borderId="62" xfId="0" applyFont="1" applyFill="1" applyBorder="1" applyAlignment="1" applyProtection="1">
      <alignment horizontal="right" vertical="center" wrapText="1"/>
    </xf>
    <xf numFmtId="182" fontId="53" fillId="2" borderId="63" xfId="0" applyNumberFormat="1" applyFont="1" applyFill="1" applyBorder="1" applyAlignment="1" applyProtection="1">
      <alignment horizontal="right" vertical="center" wrapText="1"/>
      <protection locked="0"/>
    </xf>
    <xf numFmtId="0" fontId="53" fillId="3" borderId="64" xfId="0" applyFont="1" applyFill="1" applyBorder="1" applyAlignment="1" applyProtection="1">
      <alignment horizontal="left" vertical="center" wrapText="1"/>
    </xf>
    <xf numFmtId="0" fontId="43" fillId="0" borderId="0" xfId="0" applyFont="1" applyAlignment="1" applyProtection="1">
      <alignment horizontal="center" vertical="center"/>
      <protection locked="0"/>
    </xf>
    <xf numFmtId="0" fontId="46" fillId="0" borderId="0" xfId="0" applyFont="1" applyAlignment="1" applyProtection="1">
      <alignment vertical="center"/>
      <protection locked="0"/>
    </xf>
    <xf numFmtId="0" fontId="53" fillId="3" borderId="65" xfId="0" applyFont="1" applyFill="1" applyBorder="1" applyAlignment="1" applyProtection="1">
      <alignment horizontal="left" vertical="center" wrapText="1"/>
    </xf>
    <xf numFmtId="0" fontId="53" fillId="3" borderId="66" xfId="0" applyFont="1" applyFill="1" applyBorder="1" applyAlignment="1" applyProtection="1">
      <alignment horizontal="right" vertical="center" wrapText="1"/>
    </xf>
    <xf numFmtId="182" fontId="53" fillId="2" borderId="67" xfId="0" applyNumberFormat="1" applyFont="1" applyFill="1" applyBorder="1" applyAlignment="1" applyProtection="1">
      <alignment horizontal="right" vertical="center" wrapText="1"/>
      <protection locked="0"/>
    </xf>
    <xf numFmtId="177" fontId="43" fillId="2" borderId="68"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vertical="center"/>
      <protection locked="0"/>
    </xf>
    <xf numFmtId="0" fontId="46" fillId="0" borderId="0" xfId="0"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protection locked="0"/>
    </xf>
    <xf numFmtId="0" fontId="43" fillId="0" borderId="0" xfId="0" applyFont="1" applyFill="1" applyBorder="1" applyAlignment="1" applyProtection="1">
      <alignment vertical="center"/>
      <protection locked="0"/>
    </xf>
    <xf numFmtId="0" fontId="43" fillId="0" borderId="0" xfId="0"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46" fillId="2" borderId="0" xfId="0" applyFont="1" applyFill="1" applyBorder="1" applyAlignment="1" applyProtection="1">
      <alignment horizontal="center" vertical="center"/>
      <protection locked="0"/>
    </xf>
    <xf numFmtId="0" fontId="46" fillId="0" borderId="1" xfId="0" applyFont="1" applyFill="1" applyBorder="1" applyAlignment="1" applyProtection="1">
      <alignment vertical="center"/>
      <protection locked="0"/>
    </xf>
    <xf numFmtId="0" fontId="43" fillId="0" borderId="1" xfId="0" applyFont="1" applyFill="1" applyBorder="1" applyAlignment="1" applyProtection="1">
      <alignment horizontal="left" vertical="center"/>
      <protection locked="0"/>
    </xf>
    <xf numFmtId="0" fontId="43" fillId="9" borderId="2" xfId="0" applyFont="1" applyFill="1" applyBorder="1" applyAlignment="1">
      <alignment horizontal="center" vertical="center"/>
    </xf>
    <xf numFmtId="0" fontId="46" fillId="2" borderId="0" xfId="0" applyFont="1" applyFill="1" applyBorder="1" applyAlignment="1">
      <alignment vertical="center"/>
    </xf>
    <xf numFmtId="0" fontId="43" fillId="9" borderId="0" xfId="0" applyFont="1" applyFill="1" applyBorder="1" applyAlignment="1">
      <alignment horizontal="center" vertical="center"/>
    </xf>
    <xf numFmtId="0" fontId="46" fillId="0" borderId="0" xfId="0" applyFont="1" applyFill="1" applyAlignment="1" applyProtection="1">
      <alignment vertical="center"/>
      <protection locked="0"/>
    </xf>
    <xf numFmtId="0" fontId="65" fillId="0" borderId="0" xfId="0" applyFont="1" applyBorder="1" applyAlignment="1" applyProtection="1">
      <alignment vertical="center"/>
      <protection locked="0"/>
    </xf>
    <xf numFmtId="0" fontId="66" fillId="2" borderId="0" xfId="0" applyFont="1" applyFill="1" applyBorder="1" applyAlignment="1">
      <alignment horizontal="center" vertical="center"/>
    </xf>
    <xf numFmtId="0" fontId="65" fillId="0" borderId="0" xfId="0" applyFont="1" applyBorder="1" applyAlignment="1">
      <alignment vertical="center"/>
    </xf>
    <xf numFmtId="0" fontId="67" fillId="0" borderId="0" xfId="0" applyFont="1" applyBorder="1" applyAlignment="1">
      <alignment vertical="center"/>
    </xf>
    <xf numFmtId="0" fontId="46" fillId="2" borderId="0" xfId="0" applyFont="1" applyFill="1" applyBorder="1" applyAlignment="1" applyProtection="1">
      <alignment vertical="center"/>
      <protection locked="0"/>
    </xf>
    <xf numFmtId="0" fontId="53" fillId="2" borderId="0" xfId="0" applyFont="1" applyFill="1" applyBorder="1" applyAlignment="1" applyProtection="1">
      <alignment horizontal="center" vertical="center"/>
      <protection locked="0"/>
    </xf>
    <xf numFmtId="0" fontId="43" fillId="0" borderId="0" xfId="0" applyFont="1" applyFill="1" applyBorder="1" applyAlignment="1">
      <alignment vertical="center"/>
    </xf>
    <xf numFmtId="0" fontId="68" fillId="0" borderId="0" xfId="1" quotePrefix="1" applyFont="1" applyFill="1" applyBorder="1" applyAlignment="1" applyProtection="1">
      <alignment vertical="center"/>
    </xf>
    <xf numFmtId="0" fontId="46" fillId="0" borderId="0" xfId="0" applyFont="1" applyFill="1" applyBorder="1" applyAlignment="1">
      <alignment vertical="center"/>
    </xf>
    <xf numFmtId="0" fontId="66" fillId="0" borderId="3" xfId="0" applyFont="1" applyFill="1" applyBorder="1" applyAlignment="1">
      <alignment horizontal="center" vertical="center"/>
    </xf>
    <xf numFmtId="0" fontId="67" fillId="0" borderId="0" xfId="0" applyFont="1" applyAlignment="1" applyProtection="1">
      <alignment vertical="center"/>
      <protection locked="0"/>
    </xf>
    <xf numFmtId="0" fontId="46" fillId="0" borderId="0" xfId="0" applyFont="1" applyFill="1" applyBorder="1" applyAlignment="1">
      <alignment vertical="center" wrapText="1"/>
    </xf>
    <xf numFmtId="0" fontId="66" fillId="0" borderId="0" xfId="0" applyFont="1" applyFill="1" applyBorder="1" applyAlignment="1" applyProtection="1">
      <alignment vertical="center"/>
      <protection locked="0"/>
    </xf>
    <xf numFmtId="0" fontId="66" fillId="0" borderId="0" xfId="0" applyFont="1" applyAlignment="1" applyProtection="1">
      <alignment vertical="center"/>
      <protection locked="0"/>
    </xf>
    <xf numFmtId="0" fontId="43" fillId="2" borderId="0" xfId="0" applyFont="1" applyFill="1" applyBorder="1" applyAlignment="1" applyProtection="1">
      <alignment vertical="center"/>
      <protection locked="0"/>
    </xf>
    <xf numFmtId="0" fontId="46" fillId="2" borderId="0" xfId="0" applyFont="1" applyFill="1" applyBorder="1" applyAlignment="1">
      <alignment vertical="center" wrapText="1"/>
    </xf>
    <xf numFmtId="0" fontId="66" fillId="2"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70" fillId="0" borderId="0" xfId="0" applyFont="1" applyFill="1" applyBorder="1" applyAlignment="1" applyProtection="1">
      <alignment horizontal="center" vertical="center"/>
      <protection locked="0"/>
    </xf>
    <xf numFmtId="0" fontId="71" fillId="0" borderId="0" xfId="0" applyFont="1" applyFill="1" applyBorder="1" applyAlignment="1" applyProtection="1">
      <alignment vertical="center"/>
      <protection locked="0"/>
    </xf>
    <xf numFmtId="0" fontId="72" fillId="0" borderId="0" xfId="0" applyFont="1" applyAlignment="1">
      <alignment vertical="center"/>
    </xf>
    <xf numFmtId="0" fontId="73" fillId="0" borderId="0" xfId="1" applyFont="1" applyFill="1" applyBorder="1" applyAlignment="1" applyProtection="1">
      <alignment vertical="center"/>
      <protection locked="0"/>
    </xf>
    <xf numFmtId="0" fontId="64" fillId="0" borderId="0" xfId="1" applyFont="1" applyFill="1" applyBorder="1" applyAlignment="1" applyProtection="1">
      <alignment vertical="center"/>
      <protection locked="0"/>
    </xf>
    <xf numFmtId="0" fontId="68" fillId="0" borderId="0" xfId="1" applyFont="1" applyFill="1" applyBorder="1" applyAlignment="1" applyProtection="1">
      <alignment vertical="center"/>
      <protection locked="0"/>
    </xf>
    <xf numFmtId="0" fontId="68" fillId="0" borderId="0" xfId="1" applyFont="1" applyFill="1" applyAlignment="1" applyProtection="1">
      <alignment vertical="center"/>
      <protection locked="0"/>
    </xf>
    <xf numFmtId="0" fontId="74" fillId="0" borderId="0" xfId="0" applyFont="1" applyAlignment="1">
      <alignment vertical="center"/>
    </xf>
    <xf numFmtId="0" fontId="46" fillId="0" borderId="0" xfId="0" applyFont="1" applyBorder="1" applyAlignment="1" applyProtection="1">
      <alignment vertical="center"/>
      <protection locked="0"/>
    </xf>
    <xf numFmtId="0" fontId="43" fillId="5" borderId="0" xfId="0" applyFont="1" applyFill="1" applyAlignment="1" applyProtection="1">
      <alignment vertical="center"/>
      <protection locked="0"/>
    </xf>
    <xf numFmtId="0" fontId="43" fillId="5" borderId="0" xfId="0" applyFont="1" applyFill="1" applyAlignment="1" applyProtection="1">
      <alignment horizontal="center" vertical="center"/>
      <protection locked="0"/>
    </xf>
    <xf numFmtId="0" fontId="46" fillId="5" borderId="0" xfId="0" applyFont="1" applyFill="1" applyAlignment="1" applyProtection="1">
      <alignment vertical="center"/>
      <protection locked="0"/>
    </xf>
    <xf numFmtId="0" fontId="66" fillId="0" borderId="0" xfId="0" applyFont="1" applyAlignment="1" applyProtection="1">
      <alignment horizontal="center" vertical="center"/>
      <protection locked="0"/>
    </xf>
    <xf numFmtId="0" fontId="75" fillId="0" borderId="0" xfId="0" applyFont="1" applyAlignment="1" applyProtection="1">
      <alignment vertical="center"/>
      <protection locked="0"/>
    </xf>
    <xf numFmtId="0" fontId="76" fillId="0" borderId="0" xfId="0" applyFont="1" applyAlignment="1" applyProtection="1">
      <alignment vertical="center"/>
      <protection locked="0"/>
    </xf>
    <xf numFmtId="0" fontId="77" fillId="0" borderId="0" xfId="0" applyFont="1" applyAlignment="1" applyProtection="1">
      <alignment vertical="center"/>
      <protection locked="0"/>
    </xf>
    <xf numFmtId="0" fontId="78" fillId="0" borderId="69" xfId="0" applyFont="1" applyBorder="1" applyAlignment="1" applyProtection="1">
      <alignment horizontal="center" vertical="center"/>
      <protection locked="0"/>
    </xf>
    <xf numFmtId="0" fontId="79" fillId="0" borderId="69" xfId="0" applyFont="1" applyBorder="1" applyAlignment="1" applyProtection="1">
      <alignment horizontal="center" vertical="center"/>
      <protection locked="0"/>
    </xf>
    <xf numFmtId="0" fontId="41" fillId="6" borderId="70" xfId="0" applyFont="1" applyFill="1" applyBorder="1" applyAlignment="1">
      <alignment horizontal="center" vertical="center" wrapText="1"/>
    </xf>
    <xf numFmtId="0" fontId="41" fillId="6" borderId="24" xfId="0" applyFont="1" applyFill="1" applyBorder="1" applyAlignment="1">
      <alignment horizontal="center" vertical="center" wrapText="1"/>
    </xf>
    <xf numFmtId="0" fontId="80" fillId="0" borderId="71" xfId="0" applyFont="1" applyFill="1" applyBorder="1" applyAlignment="1" applyProtection="1">
      <alignment vertical="center"/>
    </xf>
    <xf numFmtId="0" fontId="80" fillId="0" borderId="72" xfId="0" applyFont="1" applyFill="1" applyBorder="1" applyAlignment="1" applyProtection="1">
      <alignment horizontal="right" vertical="center"/>
    </xf>
    <xf numFmtId="0" fontId="81" fillId="0" borderId="0" xfId="0" applyFont="1" applyFill="1" applyBorder="1" applyAlignment="1" applyProtection="1">
      <alignment horizontal="left" vertical="center"/>
      <protection locked="0"/>
    </xf>
    <xf numFmtId="0" fontId="82"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right" vertical="center"/>
      <protection locked="0"/>
    </xf>
    <xf numFmtId="0" fontId="83" fillId="0" borderId="0" xfId="0" applyFont="1" applyFill="1" applyBorder="1" applyAlignment="1" applyProtection="1">
      <alignment horizontal="left" vertical="center"/>
      <protection locked="0"/>
    </xf>
    <xf numFmtId="0" fontId="84" fillId="0" borderId="69" xfId="0" applyFont="1" applyBorder="1" applyAlignment="1" applyProtection="1">
      <alignment horizontal="center" vertical="center"/>
      <protection locked="0"/>
    </xf>
    <xf numFmtId="2" fontId="84" fillId="0" borderId="69" xfId="0" applyNumberFormat="1" applyFont="1" applyBorder="1" applyAlignment="1" applyProtection="1">
      <alignment horizontal="center" vertical="center"/>
      <protection locked="0"/>
    </xf>
    <xf numFmtId="0" fontId="40" fillId="0" borderId="69" xfId="0" applyFont="1" applyBorder="1" applyAlignment="1" applyProtection="1">
      <alignment horizontal="center" vertical="center"/>
      <protection locked="0"/>
    </xf>
    <xf numFmtId="0" fontId="26" fillId="3" borderId="0" xfId="0" applyFont="1" applyFill="1" applyBorder="1" applyAlignment="1" applyProtection="1">
      <alignment horizontal="center" vertical="center" wrapText="1"/>
      <protection locked="0"/>
    </xf>
    <xf numFmtId="0" fontId="11" fillId="6" borderId="73" xfId="0" applyFont="1" applyFill="1" applyBorder="1" applyAlignment="1" applyProtection="1">
      <alignment horizontal="center" vertical="center"/>
      <protection locked="0"/>
    </xf>
    <xf numFmtId="0" fontId="2" fillId="9" borderId="4" xfId="0" applyFont="1" applyFill="1" applyBorder="1" applyAlignment="1">
      <alignment vertical="center"/>
    </xf>
    <xf numFmtId="0" fontId="2" fillId="9" borderId="5" xfId="0" applyFont="1" applyFill="1" applyBorder="1" applyAlignment="1">
      <alignment vertical="center"/>
    </xf>
    <xf numFmtId="0" fontId="85" fillId="6" borderId="25" xfId="0" applyFont="1" applyFill="1" applyBorder="1" applyAlignment="1" applyProtection="1">
      <alignment horizontal="right" vertical="center" wrapText="1"/>
    </xf>
    <xf numFmtId="0" fontId="85" fillId="6" borderId="74" xfId="0" applyFont="1" applyFill="1" applyBorder="1" applyAlignment="1" applyProtection="1">
      <alignment horizontal="right" vertical="center" shrinkToFit="1"/>
    </xf>
    <xf numFmtId="0" fontId="85" fillId="6" borderId="27" xfId="0" applyFont="1" applyFill="1" applyBorder="1" applyAlignment="1" applyProtection="1">
      <alignment horizontal="right" vertical="center" wrapText="1"/>
    </xf>
    <xf numFmtId="0" fontId="85" fillId="6" borderId="75" xfId="0" applyFont="1" applyFill="1" applyBorder="1" applyAlignment="1" applyProtection="1">
      <alignment horizontal="right" vertical="center" wrapText="1"/>
    </xf>
    <xf numFmtId="0" fontId="86" fillId="6" borderId="74" xfId="0" applyFont="1" applyFill="1" applyBorder="1" applyAlignment="1" applyProtection="1">
      <alignment horizontal="right" vertical="center" wrapText="1"/>
    </xf>
    <xf numFmtId="0" fontId="86" fillId="6" borderId="36" xfId="0" applyFont="1" applyFill="1" applyBorder="1" applyAlignment="1" applyProtection="1">
      <alignment horizontal="right" vertical="center" wrapText="1"/>
    </xf>
    <xf numFmtId="0" fontId="85" fillId="6" borderId="54" xfId="0" applyFont="1" applyFill="1" applyBorder="1" applyAlignment="1" applyProtection="1">
      <alignment horizontal="right" vertical="center" wrapText="1"/>
    </xf>
    <xf numFmtId="0" fontId="85" fillId="6" borderId="76" xfId="0" applyFont="1" applyFill="1" applyBorder="1" applyAlignment="1" applyProtection="1">
      <alignment horizontal="right" vertical="center" wrapText="1"/>
    </xf>
    <xf numFmtId="0" fontId="85" fillId="6" borderId="77" xfId="0" applyFont="1" applyFill="1" applyBorder="1" applyAlignment="1" applyProtection="1">
      <alignment horizontal="right" vertical="center" wrapText="1"/>
    </xf>
    <xf numFmtId="0" fontId="85" fillId="6" borderId="75" xfId="0" applyFont="1" applyFill="1" applyBorder="1" applyAlignment="1" applyProtection="1">
      <alignment vertical="center" wrapText="1"/>
    </xf>
    <xf numFmtId="0" fontId="85" fillId="6" borderId="28" xfId="0" applyFont="1" applyFill="1" applyBorder="1" applyAlignment="1" applyProtection="1">
      <alignment vertical="center" wrapText="1"/>
    </xf>
    <xf numFmtId="49" fontId="85" fillId="6" borderId="78" xfId="0" applyNumberFormat="1" applyFont="1" applyFill="1" applyBorder="1" applyAlignment="1" applyProtection="1">
      <alignment horizontal="center" vertical="center" shrinkToFit="1"/>
    </xf>
    <xf numFmtId="184" fontId="2" fillId="9" borderId="79" xfId="0" applyNumberFormat="1" applyFont="1" applyFill="1" applyBorder="1" applyAlignment="1" applyProtection="1">
      <alignment horizontal="center" vertical="center" shrinkToFit="1"/>
      <protection locked="0"/>
    </xf>
    <xf numFmtId="184" fontId="2" fillId="9" borderId="80" xfId="0" applyNumberFormat="1" applyFont="1" applyFill="1" applyBorder="1" applyAlignment="1" applyProtection="1">
      <alignment horizontal="right" vertical="center" shrinkToFit="1"/>
      <protection locked="0"/>
    </xf>
    <xf numFmtId="184" fontId="2" fillId="9" borderId="81" xfId="0" applyNumberFormat="1" applyFont="1" applyFill="1" applyBorder="1" applyAlignment="1" applyProtection="1">
      <alignment horizontal="center" vertical="center" shrinkToFit="1"/>
      <protection locked="0"/>
    </xf>
    <xf numFmtId="184" fontId="2" fillId="9" borderId="82" xfId="0" applyNumberFormat="1" applyFont="1" applyFill="1" applyBorder="1" applyAlignment="1" applyProtection="1">
      <alignment horizontal="right" vertical="center" shrinkToFit="1"/>
      <protection locked="0"/>
    </xf>
    <xf numFmtId="2" fontId="84" fillId="0" borderId="69" xfId="0" applyNumberFormat="1" applyFont="1" applyBorder="1" applyAlignment="1" applyProtection="1">
      <alignment horizontal="center" vertical="center" shrinkToFit="1"/>
      <protection locked="0"/>
    </xf>
    <xf numFmtId="1" fontId="84" fillId="0" borderId="69" xfId="0" applyNumberFormat="1" applyFont="1" applyBorder="1" applyAlignment="1" applyProtection="1">
      <alignment horizontal="center" vertical="center" shrinkToFit="1"/>
      <protection locked="0"/>
    </xf>
    <xf numFmtId="183" fontId="57" fillId="2" borderId="0" xfId="0" applyNumberFormat="1" applyFont="1" applyFill="1" applyBorder="1" applyAlignment="1" applyProtection="1">
      <alignment horizontal="right" vertical="center"/>
      <protection locked="0"/>
    </xf>
    <xf numFmtId="183" fontId="57" fillId="0" borderId="0" xfId="0" applyNumberFormat="1" applyFont="1" applyBorder="1" applyAlignment="1">
      <alignment vertical="center"/>
    </xf>
    <xf numFmtId="176" fontId="26" fillId="2" borderId="25" xfId="0" applyNumberFormat="1" applyFont="1" applyFill="1" applyBorder="1" applyAlignment="1" applyProtection="1">
      <alignment horizontal="right" vertical="center" wrapText="1"/>
      <protection locked="0"/>
    </xf>
    <xf numFmtId="176" fontId="26" fillId="2" borderId="26" xfId="0" applyNumberFormat="1" applyFont="1" applyFill="1" applyBorder="1" applyAlignment="1" applyProtection="1">
      <alignment horizontal="right" vertical="center" wrapText="1"/>
      <protection locked="0"/>
    </xf>
    <xf numFmtId="0" fontId="87" fillId="0" borderId="0" xfId="1" applyFont="1" applyFill="1" applyBorder="1" applyAlignment="1" applyProtection="1">
      <alignment vertical="center"/>
      <protection locked="0"/>
    </xf>
    <xf numFmtId="0" fontId="26" fillId="3" borderId="83" xfId="0" applyFont="1" applyFill="1" applyBorder="1" applyAlignment="1" applyProtection="1">
      <alignment horizontal="left" vertical="center" wrapText="1"/>
    </xf>
    <xf numFmtId="0" fontId="26" fillId="3" borderId="66" xfId="0" applyFont="1" applyFill="1" applyBorder="1" applyAlignment="1" applyProtection="1">
      <alignment horizontal="left" vertical="center" wrapText="1"/>
    </xf>
    <xf numFmtId="0" fontId="26" fillId="3" borderId="66" xfId="0" applyFont="1" applyFill="1" applyBorder="1" applyAlignment="1" applyProtection="1">
      <alignment horizontal="right" vertical="center" wrapText="1"/>
    </xf>
    <xf numFmtId="182" fontId="26" fillId="0" borderId="66" xfId="0" applyNumberFormat="1" applyFont="1" applyFill="1" applyBorder="1" applyAlignment="1" applyProtection="1">
      <alignment horizontal="right" vertical="center" wrapText="1"/>
      <protection locked="0"/>
    </xf>
    <xf numFmtId="0" fontId="88" fillId="0" borderId="84" xfId="0" applyFont="1" applyBorder="1" applyAlignment="1" applyProtection="1">
      <alignment vertical="center" shrinkToFit="1"/>
      <protection locked="0"/>
    </xf>
    <xf numFmtId="0" fontId="23" fillId="3" borderId="83" xfId="0" applyFont="1" applyFill="1" applyBorder="1" applyAlignment="1" applyProtection="1">
      <alignment horizontal="left" vertical="center" wrapText="1"/>
    </xf>
    <xf numFmtId="0" fontId="3" fillId="3" borderId="85" xfId="0" applyFont="1" applyFill="1" applyBorder="1" applyAlignment="1" applyProtection="1">
      <alignment horizontal="distributed" vertical="center" wrapText="1"/>
      <protection locked="0"/>
    </xf>
    <xf numFmtId="0" fontId="88" fillId="0" borderId="86" xfId="0" applyFont="1" applyBorder="1" applyAlignment="1" applyProtection="1">
      <alignment vertical="center" shrinkToFit="1"/>
      <protection locked="0"/>
    </xf>
    <xf numFmtId="0" fontId="85" fillId="6" borderId="28" xfId="0" applyFont="1" applyFill="1" applyBorder="1" applyAlignment="1" applyProtection="1">
      <alignment horizontal="right" vertical="center" shrinkToFit="1"/>
    </xf>
    <xf numFmtId="49" fontId="85" fillId="6" borderId="55" xfId="0" applyNumberFormat="1" applyFont="1" applyFill="1" applyBorder="1" applyAlignment="1" applyProtection="1">
      <alignment horizontal="center" vertical="center" shrinkToFit="1"/>
    </xf>
    <xf numFmtId="180" fontId="8" fillId="9" borderId="87" xfId="0" applyNumberFormat="1" applyFont="1" applyFill="1" applyBorder="1" applyAlignment="1">
      <alignment vertical="center" wrapText="1"/>
    </xf>
    <xf numFmtId="177" fontId="9" fillId="2" borderId="49" xfId="0" applyNumberFormat="1" applyFont="1" applyFill="1" applyBorder="1" applyAlignment="1" applyProtection="1">
      <alignment horizontal="center" vertical="center"/>
      <protection locked="0"/>
    </xf>
    <xf numFmtId="177" fontId="9" fillId="2" borderId="46" xfId="0" applyNumberFormat="1" applyFont="1" applyFill="1" applyBorder="1" applyAlignment="1" applyProtection="1">
      <alignment horizontal="center" vertical="center"/>
      <protection locked="0"/>
    </xf>
    <xf numFmtId="177" fontId="9" fillId="2" borderId="52" xfId="0" applyNumberFormat="1" applyFont="1" applyFill="1" applyBorder="1" applyAlignment="1" applyProtection="1">
      <alignment horizontal="center" vertical="center"/>
      <protection locked="0"/>
    </xf>
    <xf numFmtId="177" fontId="9" fillId="2" borderId="56" xfId="0" applyNumberFormat="1" applyFont="1" applyFill="1" applyBorder="1" applyAlignment="1" applyProtection="1">
      <alignment horizontal="center" vertical="center"/>
      <protection locked="0"/>
    </xf>
    <xf numFmtId="177" fontId="9" fillId="2" borderId="57" xfId="0" applyNumberFormat="1" applyFont="1" applyFill="1" applyBorder="1" applyAlignment="1" applyProtection="1">
      <alignment horizontal="center" vertical="center"/>
      <protection locked="0"/>
    </xf>
    <xf numFmtId="183" fontId="2" fillId="2" borderId="88" xfId="0" applyNumberFormat="1" applyFont="1" applyFill="1" applyBorder="1" applyAlignment="1" applyProtection="1">
      <alignment horizontal="right" vertical="center"/>
      <protection locked="0"/>
    </xf>
    <xf numFmtId="183" fontId="2" fillId="2" borderId="53" xfId="0" applyNumberFormat="1" applyFont="1" applyFill="1" applyBorder="1" applyAlignment="1" applyProtection="1">
      <alignment horizontal="right" vertical="center"/>
      <protection locked="0"/>
    </xf>
    <xf numFmtId="0" fontId="32" fillId="0" borderId="0" xfId="0" applyFont="1" applyFill="1" applyBorder="1" applyAlignment="1" applyProtection="1">
      <alignment horizontal="left" vertical="center"/>
      <protection locked="0"/>
    </xf>
    <xf numFmtId="0" fontId="89" fillId="0" borderId="0" xfId="0" applyFont="1" applyFill="1" applyBorder="1" applyAlignment="1" applyProtection="1">
      <alignment vertical="center"/>
      <protection locked="0"/>
    </xf>
    <xf numFmtId="0" fontId="3" fillId="3" borderId="89" xfId="0" applyFont="1" applyFill="1" applyBorder="1" applyAlignment="1" applyProtection="1">
      <alignment horizontal="center" vertical="center" wrapText="1"/>
    </xf>
    <xf numFmtId="0" fontId="3" fillId="3" borderId="90"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xf>
    <xf numFmtId="0" fontId="3" fillId="3" borderId="91" xfId="0" applyFont="1" applyFill="1" applyBorder="1" applyAlignment="1" applyProtection="1">
      <alignment horizontal="center" vertical="center" wrapText="1"/>
    </xf>
    <xf numFmtId="0" fontId="3" fillId="3" borderId="92" xfId="0" applyFont="1" applyFill="1" applyBorder="1" applyAlignment="1" applyProtection="1">
      <alignment horizontal="center" vertical="center" wrapText="1"/>
    </xf>
    <xf numFmtId="0" fontId="3" fillId="3" borderId="93" xfId="0" applyFont="1" applyFill="1" applyBorder="1" applyAlignment="1" applyProtection="1">
      <alignment horizontal="center" vertical="center" wrapText="1"/>
    </xf>
    <xf numFmtId="179" fontId="90" fillId="0" borderId="94" xfId="0" applyNumberFormat="1" applyFont="1" applyFill="1" applyBorder="1" applyAlignment="1" applyProtection="1">
      <alignment horizontal="left" vertical="center"/>
      <protection locked="0"/>
    </xf>
    <xf numFmtId="179" fontId="90" fillId="0" borderId="95" xfId="0" applyNumberFormat="1" applyFont="1" applyFill="1" applyBorder="1" applyAlignment="1" applyProtection="1">
      <alignment horizontal="left" vertical="center"/>
      <protection locked="0"/>
    </xf>
    <xf numFmtId="0" fontId="2" fillId="0" borderId="94" xfId="0" applyFont="1" applyFill="1" applyBorder="1" applyAlignment="1">
      <alignment horizontal="center" vertical="center" wrapText="1"/>
    </xf>
    <xf numFmtId="0" fontId="2" fillId="0" borderId="96"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67" xfId="0" applyFont="1" applyFill="1" applyBorder="1" applyAlignment="1">
      <alignment horizontal="center" vertical="center" wrapText="1"/>
    </xf>
    <xf numFmtId="178" fontId="3" fillId="0" borderId="43" xfId="0" applyNumberFormat="1" applyFont="1" applyFill="1" applyBorder="1" applyAlignment="1" applyProtection="1">
      <alignment vertical="center" wrapText="1"/>
      <protection locked="0"/>
    </xf>
    <xf numFmtId="178" fontId="3" fillId="0" borderId="41" xfId="0" applyNumberFormat="1" applyFont="1" applyFill="1" applyBorder="1" applyAlignment="1" applyProtection="1">
      <alignment vertical="center" wrapText="1"/>
      <protection locked="0"/>
    </xf>
    <xf numFmtId="0" fontId="3" fillId="0" borderId="41" xfId="0" applyFont="1" applyFill="1" applyBorder="1" applyAlignment="1">
      <alignment vertical="center" wrapText="1"/>
    </xf>
    <xf numFmtId="0" fontId="3" fillId="0" borderId="97" xfId="0" applyFont="1" applyFill="1" applyBorder="1" applyAlignment="1">
      <alignment vertical="center" wrapText="1"/>
    </xf>
    <xf numFmtId="0" fontId="3" fillId="0" borderId="83" xfId="0" applyFont="1" applyFill="1" applyBorder="1" applyAlignment="1">
      <alignment vertical="center" wrapText="1"/>
    </xf>
    <xf numFmtId="0" fontId="3" fillId="0" borderId="66" xfId="0" applyFont="1" applyFill="1" applyBorder="1" applyAlignment="1">
      <alignment vertical="center" wrapText="1"/>
    </xf>
    <xf numFmtId="0" fontId="3" fillId="0" borderId="98" xfId="0" applyFont="1" applyFill="1" applyBorder="1" applyAlignment="1">
      <alignment vertical="center" wrapText="1"/>
    </xf>
    <xf numFmtId="0" fontId="3" fillId="3" borderId="99" xfId="0" applyFont="1" applyFill="1" applyBorder="1" applyAlignment="1" applyProtection="1">
      <alignment horizontal="center" vertical="center" wrapText="1"/>
    </xf>
    <xf numFmtId="0" fontId="3" fillId="3" borderId="100" xfId="0" applyFont="1" applyFill="1" applyBorder="1" applyAlignment="1" applyProtection="1">
      <alignment horizontal="center" vertical="center" wrapText="1"/>
    </xf>
    <xf numFmtId="0" fontId="3" fillId="3" borderId="101"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2" fillId="3" borderId="102" xfId="0" applyFont="1" applyFill="1" applyBorder="1" applyAlignment="1" applyProtection="1">
      <alignment horizontal="distributed" vertical="distributed"/>
      <protection locked="0"/>
    </xf>
    <xf numFmtId="0" fontId="2" fillId="3" borderId="103" xfId="0" applyFont="1" applyFill="1" applyBorder="1" applyAlignment="1" applyProtection="1">
      <alignment horizontal="distributed" vertical="distributed"/>
      <protection locked="0"/>
    </xf>
    <xf numFmtId="0" fontId="3" fillId="5" borderId="43" xfId="0" applyFont="1" applyFill="1" applyBorder="1" applyAlignment="1" applyProtection="1">
      <alignment horizontal="center" vertical="center" wrapText="1"/>
      <protection locked="0"/>
    </xf>
    <xf numFmtId="0" fontId="3" fillId="5" borderId="41" xfId="0" applyFont="1" applyFill="1" applyBorder="1" applyAlignment="1" applyProtection="1">
      <alignment horizontal="center" vertical="center" wrapText="1"/>
      <protection locked="0"/>
    </xf>
    <xf numFmtId="0" fontId="3" fillId="0" borderId="41" xfId="0" applyFont="1" applyBorder="1" applyAlignment="1">
      <alignment horizontal="center" vertical="center" wrapText="1"/>
    </xf>
    <xf numFmtId="0" fontId="3" fillId="0" borderId="175" xfId="0" applyFont="1" applyBorder="1" applyAlignment="1">
      <alignment horizontal="center" vertical="center" wrapText="1"/>
    </xf>
    <xf numFmtId="178" fontId="2" fillId="0" borderId="83" xfId="0" applyNumberFormat="1" applyFont="1" applyFill="1" applyBorder="1" applyAlignment="1" applyProtection="1">
      <alignment vertical="center" wrapText="1"/>
      <protection locked="0"/>
    </xf>
    <xf numFmtId="178" fontId="2" fillId="0" borderId="66" xfId="0" applyNumberFormat="1" applyFont="1" applyFill="1" applyBorder="1" applyAlignment="1">
      <alignment vertical="center" wrapText="1"/>
    </xf>
    <xf numFmtId="178" fontId="2" fillId="0" borderId="98" xfId="0" applyNumberFormat="1" applyFont="1" applyFill="1" applyBorder="1" applyAlignment="1">
      <alignment vertical="center" wrapText="1"/>
    </xf>
    <xf numFmtId="184" fontId="3" fillId="3" borderId="79" xfId="0" applyNumberFormat="1" applyFont="1" applyFill="1" applyBorder="1" applyAlignment="1" applyProtection="1">
      <alignment horizontal="distributed" vertical="center" wrapText="1"/>
      <protection locked="0"/>
    </xf>
    <xf numFmtId="0" fontId="3" fillId="0" borderId="82" xfId="0" applyFont="1" applyBorder="1" applyAlignment="1">
      <alignment horizontal="distributed" vertical="center" wrapText="1"/>
    </xf>
    <xf numFmtId="0" fontId="2" fillId="0" borderId="41" xfId="0" applyFont="1" applyFill="1" applyBorder="1" applyAlignment="1">
      <alignment horizontal="center" vertical="center" wrapText="1"/>
    </xf>
    <xf numFmtId="0" fontId="2" fillId="0" borderId="106" xfId="0" applyFont="1" applyFill="1" applyBorder="1" applyAlignment="1">
      <alignment horizontal="center" vertical="center" wrapText="1"/>
    </xf>
    <xf numFmtId="0" fontId="2" fillId="0" borderId="107" xfId="0" applyFont="1" applyFill="1" applyBorder="1" applyAlignment="1">
      <alignment horizontal="center" vertical="center" wrapText="1"/>
    </xf>
    <xf numFmtId="0" fontId="2" fillId="0" borderId="108" xfId="0" applyFont="1" applyFill="1" applyBorder="1" applyAlignment="1">
      <alignment horizontal="center" vertical="center" wrapText="1"/>
    </xf>
    <xf numFmtId="0" fontId="91" fillId="2" borderId="104" xfId="0" applyNumberFormat="1" applyFont="1" applyFill="1" applyBorder="1" applyAlignment="1" applyProtection="1">
      <alignment horizontal="left" vertical="center" wrapText="1"/>
    </xf>
    <xf numFmtId="0" fontId="91" fillId="0" borderId="105" xfId="0" applyFont="1" applyBorder="1" applyAlignment="1">
      <alignment horizontal="left" vertical="center" wrapText="1"/>
    </xf>
    <xf numFmtId="0" fontId="3" fillId="6" borderId="109" xfId="0" applyFont="1" applyFill="1" applyBorder="1" applyAlignment="1" applyProtection="1">
      <alignment horizontal="center" vertical="center" wrapText="1"/>
      <protection locked="0"/>
    </xf>
    <xf numFmtId="0" fontId="3" fillId="6" borderId="110" xfId="0" applyFont="1" applyFill="1" applyBorder="1" applyAlignment="1" applyProtection="1">
      <alignment horizontal="center" vertical="center" wrapText="1"/>
      <protection locked="0"/>
    </xf>
    <xf numFmtId="0" fontId="3" fillId="6" borderId="111" xfId="0" applyFont="1" applyFill="1" applyBorder="1" applyAlignment="1" applyProtection="1">
      <alignment horizontal="center" vertical="center" wrapText="1"/>
    </xf>
    <xf numFmtId="0" fontId="3" fillId="6" borderId="112" xfId="0" applyFont="1" applyFill="1" applyBorder="1" applyAlignment="1" applyProtection="1">
      <alignment horizontal="center" vertical="center" wrapText="1"/>
    </xf>
    <xf numFmtId="0" fontId="67" fillId="0" borderId="6" xfId="0" applyFont="1" applyFill="1" applyBorder="1" applyAlignment="1" applyProtection="1">
      <alignment vertical="center" wrapText="1"/>
      <protection locked="0"/>
    </xf>
    <xf numFmtId="0" fontId="43" fillId="0" borderId="7" xfId="0" applyFont="1" applyFill="1" applyBorder="1" applyAlignment="1">
      <alignment vertical="center" wrapText="1"/>
    </xf>
    <xf numFmtId="0" fontId="43" fillId="0" borderId="8" xfId="0" applyFont="1" applyFill="1" applyBorder="1" applyAlignment="1">
      <alignment vertical="center" wrapText="1"/>
    </xf>
    <xf numFmtId="0" fontId="43" fillId="0" borderId="9" xfId="0" applyFont="1" applyFill="1" applyBorder="1" applyAlignment="1">
      <alignment vertical="center" wrapText="1"/>
    </xf>
    <xf numFmtId="0" fontId="43" fillId="0" borderId="0" xfId="0" applyFont="1" applyFill="1" applyBorder="1" applyAlignment="1">
      <alignment vertical="center" wrapText="1"/>
    </xf>
    <xf numFmtId="0" fontId="43" fillId="0" borderId="10" xfId="0" applyFont="1" applyFill="1" applyBorder="1" applyAlignment="1">
      <alignment vertical="center" wrapText="1"/>
    </xf>
    <xf numFmtId="0" fontId="43" fillId="0" borderId="11" xfId="0" applyFont="1" applyFill="1" applyBorder="1" applyAlignment="1">
      <alignment vertical="center" wrapText="1"/>
    </xf>
    <xf numFmtId="0" fontId="43" fillId="0" borderId="12" xfId="0" applyFont="1" applyFill="1" applyBorder="1" applyAlignment="1">
      <alignment vertical="center" wrapText="1"/>
    </xf>
    <xf numFmtId="0" fontId="43" fillId="0" borderId="13" xfId="0" applyFont="1" applyFill="1" applyBorder="1" applyAlignment="1">
      <alignment vertical="center" wrapText="1"/>
    </xf>
    <xf numFmtId="0" fontId="92" fillId="10" borderId="113" xfId="0" applyFont="1" applyFill="1" applyBorder="1" applyAlignment="1" applyProtection="1">
      <alignment horizontal="center" vertical="center" textRotation="255" wrapText="1"/>
    </xf>
    <xf numFmtId="0" fontId="92" fillId="10" borderId="114" xfId="0" applyFont="1" applyFill="1" applyBorder="1" applyAlignment="1" applyProtection="1">
      <alignment horizontal="center" vertical="center" textRotation="255" wrapText="1"/>
    </xf>
    <xf numFmtId="0" fontId="92" fillId="10" borderId="115" xfId="0" applyFont="1" applyFill="1" applyBorder="1" applyAlignment="1" applyProtection="1">
      <alignment horizontal="center" vertical="center" textRotation="255" wrapText="1"/>
    </xf>
    <xf numFmtId="38" fontId="93" fillId="6" borderId="116" xfId="2" applyFont="1" applyFill="1" applyBorder="1" applyAlignment="1" applyProtection="1">
      <alignment horizontal="right" vertical="center" wrapText="1"/>
    </xf>
    <xf numFmtId="38" fontId="93" fillId="6" borderId="117" xfId="2" applyFont="1" applyFill="1" applyBorder="1" applyAlignment="1" applyProtection="1">
      <alignment horizontal="right" vertical="center" wrapText="1"/>
    </xf>
    <xf numFmtId="0" fontId="81" fillId="11" borderId="0" xfId="0" applyFont="1" applyFill="1" applyBorder="1" applyAlignment="1" applyProtection="1">
      <alignment horizontal="left" vertical="center" wrapText="1"/>
    </xf>
    <xf numFmtId="0" fontId="85" fillId="6" borderId="76" xfId="0" applyFont="1" applyFill="1" applyBorder="1" applyAlignment="1" applyProtection="1">
      <alignment horizontal="right" vertical="center" wrapText="1"/>
    </xf>
    <xf numFmtId="0" fontId="85" fillId="6" borderId="118" xfId="0" applyFont="1" applyFill="1" applyBorder="1" applyAlignment="1" applyProtection="1">
      <alignment horizontal="right" vertical="center" wrapText="1"/>
    </xf>
    <xf numFmtId="0" fontId="85" fillId="6" borderId="55" xfId="0" applyFont="1" applyFill="1" applyBorder="1" applyAlignment="1" applyProtection="1">
      <alignment horizontal="right" vertical="center" wrapText="1"/>
    </xf>
    <xf numFmtId="38" fontId="93" fillId="6" borderId="119" xfId="2" applyFont="1" applyFill="1" applyBorder="1" applyAlignment="1" applyProtection="1">
      <alignment horizontal="right" vertical="center" wrapText="1"/>
    </xf>
    <xf numFmtId="0" fontId="31" fillId="10" borderId="120" xfId="0" applyFont="1" applyFill="1" applyBorder="1" applyAlignment="1" applyProtection="1">
      <alignment vertical="center" wrapText="1"/>
      <protection locked="0"/>
    </xf>
    <xf numFmtId="0" fontId="81" fillId="10" borderId="121" xfId="0" applyFont="1" applyFill="1" applyBorder="1" applyAlignment="1" applyProtection="1">
      <alignment vertical="center" wrapText="1"/>
      <protection locked="0"/>
    </xf>
    <xf numFmtId="0" fontId="81" fillId="10" borderId="122" xfId="0" applyFont="1" applyFill="1" applyBorder="1" applyAlignment="1" applyProtection="1">
      <alignment vertical="center" wrapText="1"/>
      <protection locked="0"/>
    </xf>
    <xf numFmtId="0" fontId="81" fillId="10" borderId="123" xfId="0" applyFont="1" applyFill="1" applyBorder="1" applyAlignment="1" applyProtection="1">
      <alignment vertical="center" wrapText="1"/>
      <protection locked="0"/>
    </xf>
    <xf numFmtId="0" fontId="81" fillId="10" borderId="0" xfId="0" applyFont="1" applyFill="1" applyBorder="1" applyAlignment="1" applyProtection="1">
      <alignment vertical="center" wrapText="1"/>
      <protection locked="0"/>
    </xf>
    <xf numFmtId="0" fontId="81" fillId="10" borderId="124" xfId="0" applyFont="1" applyFill="1" applyBorder="1" applyAlignment="1" applyProtection="1">
      <alignment vertical="center" wrapText="1"/>
      <protection locked="0"/>
    </xf>
    <xf numFmtId="0" fontId="81" fillId="10" borderId="125" xfId="0" applyFont="1" applyFill="1" applyBorder="1" applyAlignment="1" applyProtection="1">
      <alignment vertical="center" wrapText="1"/>
      <protection locked="0"/>
    </xf>
    <xf numFmtId="0" fontId="81" fillId="10" borderId="126" xfId="0" applyFont="1" applyFill="1" applyBorder="1" applyAlignment="1" applyProtection="1">
      <alignment vertical="center" wrapText="1"/>
      <protection locked="0"/>
    </xf>
    <xf numFmtId="0" fontId="81" fillId="10" borderId="127" xfId="0" applyFont="1" applyFill="1" applyBorder="1" applyAlignment="1" applyProtection="1">
      <alignment vertical="center" wrapText="1"/>
      <protection locked="0"/>
    </xf>
    <xf numFmtId="0" fontId="66" fillId="0" borderId="14" xfId="0" applyFont="1" applyFill="1" applyBorder="1" applyAlignment="1">
      <alignment horizontal="center" vertical="center"/>
    </xf>
    <xf numFmtId="0" fontId="67" fillId="0" borderId="128" xfId="0" applyFont="1" applyBorder="1" applyAlignment="1" applyProtection="1">
      <alignment vertical="center" wrapText="1"/>
      <protection locked="0"/>
    </xf>
    <xf numFmtId="0" fontId="94" fillId="0" borderId="129" xfId="0" applyFont="1" applyBorder="1" applyAlignment="1">
      <alignment vertical="center" wrapText="1"/>
    </xf>
    <xf numFmtId="0" fontId="94" fillId="0" borderId="130" xfId="0" applyFont="1" applyBorder="1" applyAlignment="1">
      <alignment vertical="center" wrapText="1"/>
    </xf>
    <xf numFmtId="0" fontId="94" fillId="0" borderId="131" xfId="0" applyFont="1" applyBorder="1" applyAlignment="1">
      <alignment vertical="center" wrapText="1"/>
    </xf>
    <xf numFmtId="0" fontId="94" fillId="0" borderId="132" xfId="0" applyFont="1" applyBorder="1" applyAlignment="1">
      <alignment vertical="center" wrapText="1"/>
    </xf>
    <xf numFmtId="0" fontId="94" fillId="0" borderId="133" xfId="0" applyFont="1" applyBorder="1" applyAlignment="1">
      <alignment vertical="center" wrapText="1"/>
    </xf>
    <xf numFmtId="0" fontId="43" fillId="0" borderId="15" xfId="0" applyFont="1" applyFill="1" applyBorder="1" applyAlignment="1">
      <alignment horizontal="center"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16" xfId="0" applyFont="1" applyFill="1" applyBorder="1" applyAlignment="1">
      <alignment horizontal="left" vertical="center"/>
    </xf>
    <xf numFmtId="38" fontId="93" fillId="6" borderId="134" xfId="2" applyFont="1" applyFill="1" applyBorder="1" applyAlignment="1" applyProtection="1">
      <alignment horizontal="right" vertical="center" wrapText="1"/>
    </xf>
    <xf numFmtId="38" fontId="93" fillId="6" borderId="135" xfId="2" applyFont="1" applyFill="1" applyBorder="1" applyAlignment="1" applyProtection="1">
      <alignment horizontal="right" vertical="center" wrapText="1"/>
    </xf>
    <xf numFmtId="38" fontId="93" fillId="6" borderId="136" xfId="2" applyFont="1" applyFill="1" applyBorder="1" applyAlignment="1" applyProtection="1">
      <alignment horizontal="right" vertical="center" wrapText="1"/>
    </xf>
    <xf numFmtId="0" fontId="92" fillId="12" borderId="137" xfId="0" applyFont="1" applyFill="1" applyBorder="1" applyAlignment="1" applyProtection="1">
      <alignment vertical="center" textRotation="255" wrapText="1"/>
    </xf>
    <xf numFmtId="0" fontId="92" fillId="12" borderId="114" xfId="0" applyFont="1" applyFill="1" applyBorder="1" applyAlignment="1" applyProtection="1">
      <alignment vertical="center" textRotation="255" wrapText="1"/>
    </xf>
    <xf numFmtId="0" fontId="92" fillId="12" borderId="138" xfId="0" applyFont="1" applyFill="1" applyBorder="1" applyAlignment="1" applyProtection="1">
      <alignment vertical="center" textRotation="255" wrapText="1"/>
    </xf>
    <xf numFmtId="0" fontId="95" fillId="13" borderId="139" xfId="0" applyFont="1" applyFill="1" applyBorder="1" applyAlignment="1">
      <alignment vertical="center" wrapText="1"/>
    </xf>
    <xf numFmtId="0" fontId="95" fillId="13" borderId="140" xfId="0" applyFont="1" applyFill="1" applyBorder="1" applyAlignment="1">
      <alignment vertical="center" wrapText="1"/>
    </xf>
    <xf numFmtId="0" fontId="95" fillId="13" borderId="141" xfId="0" applyFont="1" applyFill="1" applyBorder="1" applyAlignment="1">
      <alignment vertical="center" wrapText="1"/>
    </xf>
    <xf numFmtId="180" fontId="91" fillId="2" borderId="142" xfId="0" applyNumberFormat="1" applyFont="1" applyFill="1" applyBorder="1" applyAlignment="1" applyProtection="1">
      <alignment horizontal="left" vertical="center" wrapText="1"/>
    </xf>
    <xf numFmtId="180" fontId="91" fillId="2" borderId="143" xfId="0" applyNumberFormat="1" applyFont="1" applyFill="1" applyBorder="1" applyAlignment="1" applyProtection="1">
      <alignment horizontal="left" vertical="center" wrapText="1"/>
    </xf>
    <xf numFmtId="0" fontId="92" fillId="11" borderId="137" xfId="0" applyFont="1" applyFill="1" applyBorder="1" applyAlignment="1" applyProtection="1">
      <alignment horizontal="center" vertical="center" textRotation="255" wrapText="1"/>
    </xf>
    <xf numFmtId="0" fontId="92" fillId="11" borderId="114" xfId="0" applyFont="1" applyFill="1" applyBorder="1" applyAlignment="1" applyProtection="1">
      <alignment horizontal="center" vertical="center" textRotation="255" wrapText="1"/>
    </xf>
    <xf numFmtId="0" fontId="92" fillId="11" borderId="138" xfId="0" applyFont="1" applyFill="1" applyBorder="1" applyAlignment="1" applyProtection="1">
      <alignment horizontal="center" vertical="center" textRotation="255" wrapText="1"/>
    </xf>
    <xf numFmtId="0" fontId="31" fillId="11" borderId="144" xfId="0" applyFont="1" applyFill="1" applyBorder="1" applyAlignment="1" applyProtection="1">
      <alignment horizontal="left" vertical="center" wrapText="1"/>
    </xf>
    <xf numFmtId="0" fontId="81" fillId="11" borderId="17" xfId="0" applyFont="1" applyFill="1" applyBorder="1" applyAlignment="1" applyProtection="1">
      <alignment horizontal="left" vertical="center" wrapText="1"/>
    </xf>
    <xf numFmtId="0" fontId="81" fillId="11" borderId="18" xfId="0" applyFont="1" applyFill="1" applyBorder="1" applyAlignment="1" applyProtection="1">
      <alignment horizontal="left" vertical="center" wrapText="1"/>
    </xf>
    <xf numFmtId="0" fontId="81" fillId="11" borderId="123" xfId="0" applyFont="1" applyFill="1" applyBorder="1" applyAlignment="1" applyProtection="1">
      <alignment horizontal="left" vertical="center" wrapText="1"/>
    </xf>
    <xf numFmtId="0" fontId="81" fillId="11" borderId="19" xfId="0" applyFont="1" applyFill="1" applyBorder="1" applyAlignment="1" applyProtection="1">
      <alignment horizontal="left" vertical="center" wrapText="1"/>
    </xf>
    <xf numFmtId="0" fontId="81" fillId="11" borderId="145" xfId="0" applyFont="1" applyFill="1" applyBorder="1" applyAlignment="1" applyProtection="1">
      <alignment horizontal="left" vertical="center" wrapText="1"/>
    </xf>
    <xf numFmtId="0" fontId="81" fillId="11" borderId="20" xfId="0" applyFont="1" applyFill="1" applyBorder="1" applyAlignment="1" applyProtection="1">
      <alignment horizontal="left" vertical="center" wrapText="1"/>
    </xf>
    <xf numFmtId="0" fontId="81" fillId="11" borderId="21" xfId="0" applyFont="1" applyFill="1" applyBorder="1" applyAlignment="1" applyProtection="1">
      <alignment horizontal="left" vertical="center" wrapText="1"/>
    </xf>
    <xf numFmtId="0" fontId="96" fillId="6" borderId="146" xfId="0" applyFont="1" applyFill="1" applyBorder="1" applyAlignment="1">
      <alignment vertical="center" wrapText="1"/>
    </xf>
    <xf numFmtId="0" fontId="96" fillId="6" borderId="147" xfId="0" applyFont="1" applyFill="1" applyBorder="1" applyAlignment="1">
      <alignment vertical="center" wrapText="1"/>
    </xf>
    <xf numFmtId="0" fontId="96" fillId="6" borderId="148" xfId="0" applyFont="1" applyFill="1" applyBorder="1" applyAlignment="1">
      <alignment vertical="center" wrapText="1"/>
    </xf>
    <xf numFmtId="0" fontId="96" fillId="6" borderId="149" xfId="0" applyFont="1" applyFill="1" applyBorder="1" applyAlignment="1">
      <alignment vertical="center" wrapText="1"/>
    </xf>
    <xf numFmtId="0" fontId="91" fillId="0" borderId="103" xfId="0" applyFont="1" applyBorder="1" applyAlignment="1">
      <alignment horizontal="left" vertical="center" wrapText="1"/>
    </xf>
    <xf numFmtId="0" fontId="85" fillId="6" borderId="78" xfId="0" applyFont="1" applyFill="1" applyBorder="1" applyAlignment="1" applyProtection="1">
      <alignment horizontal="right" vertical="center" wrapText="1"/>
    </xf>
    <xf numFmtId="0" fontId="3" fillId="0" borderId="41" xfId="0" applyFont="1" applyFill="1" applyBorder="1" applyAlignment="1" applyProtection="1">
      <alignment horizontal="center" vertical="center" wrapText="1"/>
    </xf>
    <xf numFmtId="0" fontId="3" fillId="0" borderId="41" xfId="0" applyFont="1" applyFill="1" applyBorder="1" applyAlignment="1">
      <alignment horizontal="center" vertical="center" wrapText="1"/>
    </xf>
    <xf numFmtId="0" fontId="3" fillId="0" borderId="106"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3" borderId="109" xfId="0" applyFont="1" applyFill="1" applyBorder="1" applyAlignment="1" applyProtection="1">
      <alignment horizontal="distributed" vertical="center" wrapText="1"/>
    </xf>
    <xf numFmtId="0" fontId="3" fillId="0" borderId="112" xfId="0" applyFont="1" applyBorder="1" applyAlignment="1">
      <alignment horizontal="distributed" vertical="center" wrapText="1"/>
    </xf>
    <xf numFmtId="0" fontId="42" fillId="6" borderId="24" xfId="0" applyFont="1" applyFill="1" applyBorder="1" applyAlignment="1" applyProtection="1">
      <alignment horizontal="center" vertical="center" wrapText="1"/>
    </xf>
    <xf numFmtId="0" fontId="41" fillId="6" borderId="24" xfId="0" applyFont="1" applyFill="1" applyBorder="1" applyAlignment="1">
      <alignment horizontal="center" vertical="center" wrapText="1"/>
    </xf>
    <xf numFmtId="38" fontId="93" fillId="6" borderId="116" xfId="2" applyFont="1" applyFill="1" applyBorder="1" applyAlignment="1" applyProtection="1">
      <alignment vertical="center" wrapText="1"/>
    </xf>
    <xf numFmtId="38" fontId="93" fillId="6" borderId="135" xfId="2" applyFont="1" applyFill="1" applyBorder="1" applyAlignment="1" applyProtection="1">
      <alignment vertical="center" wrapText="1"/>
    </xf>
    <xf numFmtId="0" fontId="11" fillId="6" borderId="28" xfId="0" applyFont="1" applyFill="1" applyBorder="1" applyAlignment="1" applyProtection="1">
      <alignment horizontal="center" vertical="center" shrinkToFit="1"/>
      <protection locked="0"/>
    </xf>
    <xf numFmtId="0" fontId="11" fillId="6" borderId="55"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distributed" vertical="center" wrapText="1"/>
    </xf>
    <xf numFmtId="0" fontId="2" fillId="0" borderId="0" xfId="0" applyFont="1" applyFill="1" applyBorder="1" applyAlignment="1">
      <alignment horizontal="distributed" vertical="center" wrapText="1"/>
    </xf>
    <xf numFmtId="181" fontId="57" fillId="5" borderId="152" xfId="0" applyNumberFormat="1" applyFont="1" applyFill="1" applyBorder="1" applyAlignment="1" applyProtection="1">
      <alignment horizontal="center" vertical="center"/>
    </xf>
    <xf numFmtId="181" fontId="57" fillId="5" borderId="153" xfId="0" applyNumberFormat="1" applyFont="1" applyFill="1" applyBorder="1" applyAlignment="1">
      <alignment horizontal="center" vertical="center"/>
    </xf>
    <xf numFmtId="181" fontId="57" fillId="5" borderId="154" xfId="0" applyNumberFormat="1" applyFont="1" applyFill="1" applyBorder="1" applyAlignment="1">
      <alignment horizontal="center" vertical="center"/>
    </xf>
    <xf numFmtId="0" fontId="67" fillId="0" borderId="155" xfId="0" applyFont="1" applyBorder="1" applyAlignment="1" applyProtection="1">
      <alignment vertical="center" wrapText="1"/>
      <protection locked="0"/>
    </xf>
    <xf numFmtId="0" fontId="94" fillId="0" borderId="156" xfId="0" applyFont="1" applyBorder="1" applyAlignment="1">
      <alignment vertical="center" wrapText="1"/>
    </xf>
    <xf numFmtId="0" fontId="94" fillId="0" borderId="157" xfId="0" applyFont="1" applyBorder="1" applyAlignment="1">
      <alignment vertical="center" wrapText="1"/>
    </xf>
    <xf numFmtId="0" fontId="67" fillId="0" borderId="158" xfId="0" applyFont="1" applyBorder="1" applyAlignment="1" applyProtection="1">
      <alignment vertical="center" wrapText="1"/>
      <protection locked="0"/>
    </xf>
    <xf numFmtId="0" fontId="94" fillId="0" borderId="0" xfId="0" applyFont="1" applyBorder="1" applyAlignment="1">
      <alignment vertical="center" wrapText="1"/>
    </xf>
    <xf numFmtId="0" fontId="94" fillId="0" borderId="159" xfId="0" applyFont="1" applyBorder="1" applyAlignment="1">
      <alignment vertical="center" wrapText="1"/>
    </xf>
    <xf numFmtId="0" fontId="94" fillId="0" borderId="160" xfId="0" applyFont="1" applyBorder="1" applyAlignment="1">
      <alignment vertical="center" wrapText="1"/>
    </xf>
    <xf numFmtId="0" fontId="94" fillId="0" borderId="161" xfId="0" applyFont="1" applyBorder="1" applyAlignment="1">
      <alignment vertical="center" wrapText="1"/>
    </xf>
    <xf numFmtId="0" fontId="94" fillId="0" borderId="162" xfId="0" applyFont="1" applyBorder="1" applyAlignment="1">
      <alignment vertical="center" wrapText="1"/>
    </xf>
    <xf numFmtId="0" fontId="97" fillId="0" borderId="128" xfId="0" applyFont="1" applyFill="1" applyBorder="1" applyAlignment="1" applyProtection="1">
      <alignment vertical="center" wrapText="1"/>
      <protection locked="0"/>
    </xf>
    <xf numFmtId="0" fontId="97" fillId="0" borderId="129" xfId="0" applyFont="1" applyFill="1" applyBorder="1" applyAlignment="1" applyProtection="1">
      <alignment vertical="center" wrapText="1"/>
      <protection locked="0"/>
    </xf>
    <xf numFmtId="0" fontId="97" fillId="0" borderId="130" xfId="0" applyFont="1" applyFill="1" applyBorder="1" applyAlignment="1" applyProtection="1">
      <alignment vertical="center" wrapText="1"/>
      <protection locked="0"/>
    </xf>
    <xf numFmtId="0" fontId="97" fillId="0" borderId="163" xfId="0" applyFont="1" applyFill="1" applyBorder="1" applyAlignment="1" applyProtection="1">
      <alignment vertical="center" wrapText="1"/>
      <protection locked="0"/>
    </xf>
    <xf numFmtId="0" fontId="97" fillId="0" borderId="0" xfId="0" applyFont="1" applyFill="1" applyBorder="1" applyAlignment="1" applyProtection="1">
      <alignment vertical="center" wrapText="1"/>
      <protection locked="0"/>
    </xf>
    <xf numFmtId="0" fontId="97" fillId="0" borderId="164" xfId="0" applyFont="1" applyFill="1" applyBorder="1" applyAlignment="1" applyProtection="1">
      <alignment vertical="center" wrapText="1"/>
      <protection locked="0"/>
    </xf>
    <xf numFmtId="0" fontId="97" fillId="0" borderId="131" xfId="0" applyFont="1" applyFill="1" applyBorder="1" applyAlignment="1" applyProtection="1">
      <alignment vertical="center" wrapText="1"/>
      <protection locked="0"/>
    </xf>
    <xf numFmtId="0" fontId="97" fillId="0" borderId="132" xfId="0" applyFont="1" applyFill="1" applyBorder="1" applyAlignment="1" applyProtection="1">
      <alignment vertical="center" wrapText="1"/>
      <protection locked="0"/>
    </xf>
    <xf numFmtId="0" fontId="97" fillId="0" borderId="133" xfId="0" applyFont="1" applyFill="1" applyBorder="1" applyAlignment="1" applyProtection="1">
      <alignment vertical="center" wrapText="1"/>
      <protection locked="0"/>
    </xf>
    <xf numFmtId="0" fontId="98" fillId="0" borderId="0" xfId="0" applyFont="1" applyAlignment="1" applyProtection="1">
      <alignment vertical="center"/>
      <protection locked="0"/>
    </xf>
    <xf numFmtId="0" fontId="43" fillId="0" borderId="0" xfId="0" applyFont="1" applyAlignment="1">
      <alignment vertical="center"/>
    </xf>
    <xf numFmtId="38" fontId="93" fillId="6" borderId="136" xfId="2" applyFont="1" applyFill="1" applyBorder="1" applyAlignment="1" applyProtection="1">
      <alignment vertical="center" wrapText="1"/>
    </xf>
    <xf numFmtId="38" fontId="93" fillId="6" borderId="82" xfId="2" applyFont="1" applyFill="1" applyBorder="1" applyAlignment="1" applyProtection="1">
      <alignment vertical="center" wrapText="1"/>
    </xf>
    <xf numFmtId="178" fontId="2" fillId="0" borderId="165" xfId="0" applyNumberFormat="1" applyFont="1" applyFill="1" applyBorder="1" applyAlignment="1" applyProtection="1">
      <alignment vertical="center" wrapText="1"/>
      <protection locked="0"/>
    </xf>
    <xf numFmtId="178" fontId="2" fillId="0" borderId="107" xfId="0" applyNumberFormat="1" applyFont="1" applyFill="1" applyBorder="1" applyAlignment="1">
      <alignment vertical="center" wrapText="1"/>
    </xf>
    <xf numFmtId="178" fontId="2" fillId="0" borderId="166" xfId="0" applyNumberFormat="1" applyFont="1" applyFill="1" applyBorder="1" applyAlignment="1">
      <alignment vertical="center" wrapText="1"/>
    </xf>
    <xf numFmtId="0" fontId="2" fillId="9" borderId="5" xfId="0" applyFont="1" applyFill="1" applyBorder="1" applyAlignment="1">
      <alignment horizontal="left" vertical="center"/>
    </xf>
    <xf numFmtId="0" fontId="2" fillId="9" borderId="16" xfId="0" applyFont="1" applyFill="1" applyBorder="1" applyAlignment="1">
      <alignment horizontal="left" vertical="center"/>
    </xf>
    <xf numFmtId="181" fontId="99" fillId="5" borderId="152" xfId="0" applyNumberFormat="1" applyFont="1" applyFill="1" applyBorder="1" applyAlignment="1" applyProtection="1">
      <alignment horizontal="center" vertical="center"/>
    </xf>
    <xf numFmtId="181" fontId="99" fillId="5" borderId="153" xfId="0" applyNumberFormat="1" applyFont="1" applyFill="1" applyBorder="1" applyAlignment="1">
      <alignment horizontal="center" vertical="center"/>
    </xf>
    <xf numFmtId="181" fontId="99" fillId="5" borderId="167" xfId="0" applyNumberFormat="1" applyFont="1" applyFill="1" applyBorder="1" applyAlignment="1">
      <alignment horizontal="center" vertical="center"/>
    </xf>
    <xf numFmtId="180" fontId="46" fillId="6" borderId="66" xfId="0" applyNumberFormat="1" applyFont="1" applyFill="1" applyBorder="1" applyAlignment="1" applyProtection="1">
      <alignment horizontal="center" vertical="center" wrapText="1"/>
      <protection locked="0"/>
    </xf>
    <xf numFmtId="184" fontId="57" fillId="3" borderId="0" xfId="0" applyNumberFormat="1" applyFont="1" applyFill="1" applyBorder="1" applyAlignment="1" applyProtection="1">
      <alignment horizontal="distributed" vertical="center" wrapText="1"/>
      <protection locked="0"/>
    </xf>
    <xf numFmtId="0" fontId="57" fillId="0" borderId="0" xfId="0" applyFont="1" applyBorder="1" applyAlignment="1">
      <alignment horizontal="distributed" vertical="center" wrapText="1"/>
    </xf>
    <xf numFmtId="178" fontId="57" fillId="5" borderId="0" xfId="0" applyNumberFormat="1" applyFont="1" applyFill="1" applyBorder="1" applyAlignment="1" applyProtection="1">
      <alignment vertical="center" wrapText="1"/>
      <protection locked="0"/>
    </xf>
    <xf numFmtId="0" fontId="57" fillId="0" borderId="0" xfId="0" applyFont="1" applyBorder="1" applyAlignment="1">
      <alignment vertical="center" wrapText="1"/>
    </xf>
    <xf numFmtId="179" fontId="55" fillId="2" borderId="0" xfId="0" applyNumberFormat="1" applyFont="1" applyFill="1" applyBorder="1" applyAlignment="1" applyProtection="1">
      <alignment horizontal="left" vertical="center"/>
      <protection locked="0"/>
    </xf>
    <xf numFmtId="0" fontId="43" fillId="9" borderId="0" xfId="0" applyFont="1" applyFill="1" applyBorder="1" applyAlignment="1">
      <alignment horizontal="center" vertical="center" wrapText="1"/>
    </xf>
    <xf numFmtId="178" fontId="43" fillId="5" borderId="0" xfId="0" applyNumberFormat="1" applyFont="1" applyFill="1" applyBorder="1" applyAlignment="1" applyProtection="1">
      <alignment vertical="center" wrapText="1"/>
      <protection locked="0"/>
    </xf>
    <xf numFmtId="178" fontId="43" fillId="0" borderId="0" xfId="0" applyNumberFormat="1" applyFont="1" applyBorder="1" applyAlignment="1">
      <alignment vertical="center" wrapText="1"/>
    </xf>
    <xf numFmtId="180" fontId="91" fillId="2" borderId="104" xfId="0" applyNumberFormat="1" applyFont="1" applyFill="1" applyBorder="1" applyAlignment="1" applyProtection="1">
      <alignment horizontal="left" vertical="center" wrapText="1"/>
    </xf>
    <xf numFmtId="180" fontId="91" fillId="2" borderId="105" xfId="0" applyNumberFormat="1" applyFont="1" applyFill="1" applyBorder="1" applyAlignment="1" applyProtection="1">
      <alignment horizontal="left" vertical="center" wrapText="1"/>
    </xf>
    <xf numFmtId="0" fontId="85" fillId="6" borderId="54" xfId="0" applyFont="1" applyFill="1" applyBorder="1" applyAlignment="1" applyProtection="1">
      <alignment horizontal="right" vertical="center" wrapText="1"/>
    </xf>
    <xf numFmtId="183" fontId="57" fillId="2" borderId="0" xfId="0" applyNumberFormat="1" applyFont="1" applyFill="1" applyBorder="1" applyAlignment="1" applyProtection="1">
      <alignment horizontal="right" vertical="center"/>
      <protection locked="0"/>
    </xf>
    <xf numFmtId="183" fontId="57" fillId="0" borderId="0" xfId="0" applyNumberFormat="1" applyFont="1" applyBorder="1" applyAlignment="1">
      <alignment vertical="center"/>
    </xf>
    <xf numFmtId="0" fontId="92" fillId="11" borderId="0" xfId="0" applyFont="1" applyFill="1" applyBorder="1" applyAlignment="1" applyProtection="1">
      <alignment horizontal="center" vertical="center" textRotation="255" wrapText="1"/>
    </xf>
    <xf numFmtId="180" fontId="11" fillId="6" borderId="168" xfId="0" applyNumberFormat="1" applyFont="1" applyFill="1" applyBorder="1" applyAlignment="1" applyProtection="1">
      <alignment horizontal="center" vertical="center" wrapText="1"/>
      <protection locked="0"/>
    </xf>
    <xf numFmtId="180" fontId="11" fillId="6" borderId="169" xfId="0" applyNumberFormat="1" applyFont="1" applyFill="1" applyBorder="1" applyAlignment="1" applyProtection="1">
      <alignment horizontal="center" vertical="center" wrapText="1"/>
      <protection locked="0"/>
    </xf>
    <xf numFmtId="0" fontId="3" fillId="5" borderId="170" xfId="0" applyFont="1" applyFill="1" applyBorder="1" applyAlignment="1" applyProtection="1">
      <alignment horizontal="center" vertical="center" wrapText="1"/>
      <protection locked="0"/>
    </xf>
    <xf numFmtId="0" fontId="3" fillId="5" borderId="94"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center" wrapText="1"/>
      <protection locked="0"/>
    </xf>
    <xf numFmtId="0" fontId="3" fillId="5" borderId="22" xfId="0" applyFont="1" applyFill="1" applyBorder="1" applyAlignment="1" applyProtection="1">
      <alignment horizontal="center" vertical="center" wrapText="1"/>
      <protection locked="0"/>
    </xf>
    <xf numFmtId="180" fontId="11" fillId="6" borderId="150" xfId="0" applyNumberFormat="1" applyFont="1" applyFill="1" applyBorder="1" applyAlignment="1" applyProtection="1">
      <alignment horizontal="center" vertical="center" wrapText="1"/>
      <protection locked="0"/>
    </xf>
    <xf numFmtId="180" fontId="11" fillId="6" borderId="151" xfId="0" applyNumberFormat="1" applyFont="1" applyFill="1" applyBorder="1" applyAlignment="1" applyProtection="1">
      <alignment horizontal="center" vertical="center" wrapText="1"/>
      <protection locked="0"/>
    </xf>
    <xf numFmtId="0" fontId="42" fillId="5" borderId="172" xfId="0" applyFont="1" applyFill="1" applyBorder="1" applyAlignment="1" applyProtection="1">
      <alignment horizontal="center" vertical="center" textRotation="255" wrapText="1"/>
    </xf>
    <xf numFmtId="0" fontId="42" fillId="5" borderId="173" xfId="0" applyFont="1" applyFill="1" applyBorder="1" applyAlignment="1">
      <alignment vertical="center" textRotation="255" wrapText="1"/>
    </xf>
    <xf numFmtId="0" fontId="42" fillId="5" borderId="174" xfId="0" applyFont="1" applyFill="1" applyBorder="1" applyAlignment="1">
      <alignment vertical="center" textRotation="255" wrapText="1"/>
    </xf>
    <xf numFmtId="0" fontId="42" fillId="5" borderId="26" xfId="0" applyFont="1" applyFill="1" applyBorder="1" applyAlignment="1" applyProtection="1">
      <alignment vertical="center" textRotation="255" wrapText="1"/>
    </xf>
    <xf numFmtId="0" fontId="42" fillId="5" borderId="91" xfId="0" applyFont="1" applyFill="1" applyBorder="1" applyAlignment="1" applyProtection="1">
      <alignment vertical="center" textRotation="255" wrapText="1"/>
    </xf>
    <xf numFmtId="0" fontId="42" fillId="5" borderId="30" xfId="0" applyFont="1" applyFill="1" applyBorder="1" applyAlignment="1" applyProtection="1">
      <alignment vertical="center" textRotation="255" wrapText="1"/>
    </xf>
    <xf numFmtId="0" fontId="67" fillId="4" borderId="6" xfId="0" applyFont="1" applyFill="1" applyBorder="1" applyAlignment="1" applyProtection="1">
      <alignment vertical="center" wrapText="1"/>
      <protection locked="0"/>
    </xf>
    <xf numFmtId="0" fontId="67" fillId="4" borderId="7" xfId="0" applyFont="1" applyFill="1" applyBorder="1" applyAlignment="1" applyProtection="1">
      <alignment vertical="center" wrapText="1"/>
      <protection locked="0"/>
    </xf>
    <xf numFmtId="0" fontId="67" fillId="4" borderId="8" xfId="0" applyFont="1" applyFill="1" applyBorder="1" applyAlignment="1" applyProtection="1">
      <alignment vertical="center" wrapText="1"/>
      <protection locked="0"/>
    </xf>
    <xf numFmtId="0" fontId="67" fillId="4" borderId="9" xfId="0" applyFont="1" applyFill="1" applyBorder="1" applyAlignment="1" applyProtection="1">
      <alignment vertical="center" wrapText="1"/>
      <protection locked="0"/>
    </xf>
    <xf numFmtId="0" fontId="67" fillId="4" borderId="0" xfId="0" applyFont="1" applyFill="1" applyBorder="1" applyAlignment="1" applyProtection="1">
      <alignment vertical="center" wrapText="1"/>
      <protection locked="0"/>
    </xf>
    <xf numFmtId="0" fontId="67" fillId="4" borderId="10" xfId="0" applyFont="1" applyFill="1" applyBorder="1" applyAlignment="1" applyProtection="1">
      <alignment vertical="center" wrapText="1"/>
      <protection locked="0"/>
    </xf>
    <xf numFmtId="0" fontId="67" fillId="4" borderId="11" xfId="0" applyFont="1" applyFill="1" applyBorder="1" applyAlignment="1" applyProtection="1">
      <alignment vertical="center" wrapText="1"/>
      <protection locked="0"/>
    </xf>
    <xf numFmtId="0" fontId="67" fillId="4" borderId="12" xfId="0" applyFont="1" applyFill="1" applyBorder="1" applyAlignment="1" applyProtection="1">
      <alignment vertical="center" wrapText="1"/>
      <protection locked="0"/>
    </xf>
    <xf numFmtId="0" fontId="67" fillId="4" borderId="13" xfId="0" applyFont="1" applyFill="1" applyBorder="1" applyAlignment="1" applyProtection="1">
      <alignment vertical="center" wrapText="1"/>
      <protection locked="0"/>
    </xf>
    <xf numFmtId="0" fontId="81" fillId="12" borderId="144" xfId="0" applyFont="1" applyFill="1" applyBorder="1" applyAlignment="1" applyProtection="1">
      <alignment horizontal="left" vertical="center" wrapText="1"/>
    </xf>
    <xf numFmtId="0" fontId="81" fillId="12" borderId="17" xfId="0" applyFont="1" applyFill="1" applyBorder="1" applyAlignment="1" applyProtection="1">
      <alignment horizontal="left" vertical="center" wrapText="1"/>
    </xf>
    <xf numFmtId="0" fontId="81" fillId="12" borderId="18" xfId="0" applyFont="1" applyFill="1" applyBorder="1" applyAlignment="1" applyProtection="1">
      <alignment horizontal="left" vertical="center" wrapText="1"/>
    </xf>
    <xf numFmtId="0" fontId="81" fillId="12" borderId="123" xfId="0" applyFont="1" applyFill="1" applyBorder="1" applyAlignment="1" applyProtection="1">
      <alignment horizontal="left" vertical="center" wrapText="1"/>
    </xf>
    <xf numFmtId="0" fontId="81" fillId="12" borderId="0" xfId="0" applyFont="1" applyFill="1" applyBorder="1" applyAlignment="1" applyProtection="1">
      <alignment horizontal="left" vertical="center" wrapText="1"/>
    </xf>
    <xf numFmtId="0" fontId="81" fillId="12" borderId="19" xfId="0" applyFont="1" applyFill="1" applyBorder="1" applyAlignment="1" applyProtection="1">
      <alignment horizontal="left" vertical="center" wrapText="1"/>
    </xf>
    <xf numFmtId="0" fontId="81" fillId="12" borderId="145" xfId="0" applyFont="1" applyFill="1" applyBorder="1" applyAlignment="1" applyProtection="1">
      <alignment horizontal="left" vertical="center" wrapText="1"/>
    </xf>
    <xf numFmtId="0" fontId="81" fillId="12" borderId="20" xfId="0" applyFont="1" applyFill="1" applyBorder="1" applyAlignment="1" applyProtection="1">
      <alignment horizontal="left" vertical="center" wrapText="1"/>
    </xf>
    <xf numFmtId="0" fontId="81" fillId="12" borderId="21" xfId="0" applyFont="1" applyFill="1" applyBorder="1" applyAlignment="1" applyProtection="1">
      <alignment horizontal="left" vertical="center" wrapText="1"/>
    </xf>
    <xf numFmtId="0" fontId="2" fillId="9" borderId="171" xfId="0" applyFont="1" applyFill="1" applyBorder="1" applyAlignment="1">
      <alignment horizontal="center" vertical="center" wrapText="1"/>
    </xf>
    <xf numFmtId="0" fontId="2" fillId="9" borderId="44" xfId="0" applyFont="1" applyFill="1" applyBorder="1" applyAlignment="1">
      <alignment horizontal="center" vertical="center" wrapText="1"/>
    </xf>
    <xf numFmtId="178" fontId="3" fillId="0" borderId="170" xfId="0" applyNumberFormat="1" applyFont="1" applyFill="1" applyBorder="1" applyAlignment="1" applyProtection="1">
      <alignment vertical="center" wrapText="1"/>
      <protection locked="0"/>
    </xf>
    <xf numFmtId="178" fontId="3" fillId="0" borderId="94" xfId="0" applyNumberFormat="1" applyFont="1" applyFill="1" applyBorder="1" applyAlignment="1" applyProtection="1">
      <alignment vertical="center" wrapText="1"/>
      <protection locked="0"/>
    </xf>
  </cellXfs>
  <cellStyles count="3">
    <cellStyle name="ハイパーリンク" xfId="1" builtinId="8"/>
    <cellStyle name="桁区切り" xfId="2" builtinId="6"/>
    <cellStyle name="標準" xfId="0" builtinId="0"/>
  </cellStyles>
  <dxfs count="103">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dxf>
    <dxf>
      <font>
        <b/>
        <i val="0"/>
        <color rgb="FF002060"/>
      </font>
      <fill>
        <patternFill patternType="none">
          <bgColor indexed="65"/>
        </patternFill>
      </fill>
    </dxf>
    <dxf>
      <font>
        <b/>
        <i val="0"/>
        <color rgb="FF002060"/>
      </font>
      <fill>
        <patternFill patternType="none">
          <bgColor indexed="65"/>
        </patternFill>
      </fill>
    </dxf>
    <dxf>
      <font>
        <b/>
        <i val="0"/>
        <color rgb="FF002060"/>
      </font>
    </dxf>
    <dxf>
      <font>
        <b/>
        <i val="0"/>
        <color rgb="FF002060"/>
      </font>
      <fill>
        <patternFill patternType="none">
          <bgColor indexed="65"/>
        </patternFill>
      </fill>
    </dxf>
    <dxf>
      <font>
        <b/>
        <i val="0"/>
        <color rgb="FF002060"/>
      </font>
      <fill>
        <patternFill patternType="none">
          <bgColor indexed="65"/>
        </patternFill>
      </fill>
    </dxf>
    <dxf>
      <font>
        <b/>
        <i val="0"/>
        <color rgb="FF000066"/>
      </font>
    </dxf>
    <dxf>
      <font>
        <b/>
        <i val="0"/>
        <color rgb="FF002060"/>
      </font>
    </dxf>
    <dxf>
      <font>
        <b/>
        <i val="0"/>
        <color rgb="FF002060"/>
      </font>
      <fill>
        <patternFill patternType="none">
          <bgColor indexed="65"/>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dxf>
    <dxf>
      <font>
        <b/>
        <i val="0"/>
        <color rgb="FF000066"/>
      </font>
    </dxf>
    <dxf>
      <font>
        <b/>
        <i val="0"/>
        <color rgb="FF002060"/>
      </font>
    </dxf>
    <dxf>
      <font>
        <b/>
        <i val="0"/>
        <color rgb="FF000066"/>
      </font>
    </dxf>
    <dxf>
      <font>
        <b/>
        <i val="0"/>
        <color rgb="FF002060"/>
      </font>
    </dxf>
    <dxf>
      <font>
        <b/>
        <i val="0"/>
        <color rgb="FF000066"/>
      </font>
    </dxf>
    <dxf>
      <font>
        <b/>
        <i val="0"/>
        <color rgb="FF002060"/>
      </font>
    </dxf>
    <dxf>
      <font>
        <b/>
        <i val="0"/>
        <color rgb="FF000066"/>
      </font>
    </dxf>
    <dxf>
      <font>
        <b/>
        <i val="0"/>
        <color rgb="FF002060"/>
      </font>
    </dxf>
    <dxf>
      <font>
        <b/>
        <i val="0"/>
        <color rgb="FF002060"/>
      </font>
      <fill>
        <patternFill patternType="none">
          <bgColor indexed="65"/>
        </patternFill>
      </fill>
    </dxf>
    <dxf>
      <font>
        <b/>
        <i val="0"/>
        <color rgb="FF002060"/>
      </font>
    </dxf>
    <dxf>
      <font>
        <b/>
        <i val="0"/>
        <color rgb="FF000066"/>
      </font>
    </dxf>
    <dxf>
      <font>
        <b/>
        <i val="0"/>
        <color rgb="FF002060"/>
      </font>
    </dxf>
    <dxf>
      <font>
        <b/>
        <i val="0"/>
        <color rgb="FF002060"/>
      </font>
      <fill>
        <patternFill patternType="none">
          <bgColor indexed="65"/>
        </patternFill>
      </fill>
    </dxf>
    <dxf>
      <font>
        <b/>
        <i val="0"/>
        <color rgb="FF002060"/>
      </font>
    </dxf>
    <dxf>
      <font>
        <b/>
        <i val="0"/>
        <color rgb="FF000066"/>
      </font>
    </dxf>
    <dxf>
      <font>
        <b/>
        <i val="0"/>
        <color rgb="FF002060"/>
      </font>
    </dxf>
    <dxf>
      <font>
        <b/>
        <i val="0"/>
        <color rgb="FF002060"/>
      </font>
      <fill>
        <patternFill patternType="none">
          <bgColor indexed="65"/>
        </patternFill>
      </fill>
    </dxf>
    <dxf>
      <font>
        <b/>
        <i val="0"/>
        <color rgb="FF002060"/>
      </font>
    </dxf>
    <dxf>
      <font>
        <b/>
        <i val="0"/>
        <color rgb="FF000066"/>
      </font>
    </dxf>
    <dxf>
      <font>
        <b/>
        <i val="0"/>
        <color rgb="FF002060"/>
      </font>
    </dxf>
    <dxf>
      <font>
        <b/>
        <i val="0"/>
        <color rgb="FF002060"/>
      </font>
      <fill>
        <patternFill patternType="none">
          <bgColor indexed="65"/>
        </patternFill>
      </fill>
    </dxf>
    <dxf>
      <font>
        <b/>
        <i val="0"/>
        <color rgb="FF002060"/>
      </font>
    </dxf>
    <dxf>
      <font>
        <b/>
        <i val="0"/>
        <color rgb="FF000066"/>
      </font>
    </dxf>
    <dxf>
      <font>
        <b/>
        <i val="0"/>
        <color rgb="FF002060"/>
      </font>
    </dxf>
    <dxf>
      <font>
        <b/>
        <i val="0"/>
        <color rgb="FF000066"/>
      </font>
    </dxf>
    <dxf>
      <font>
        <b/>
        <i val="0"/>
        <color rgb="FF002060"/>
      </font>
    </dxf>
    <dxf>
      <font>
        <b/>
        <i val="0"/>
        <color rgb="FF000066"/>
      </font>
    </dxf>
    <dxf>
      <font>
        <b/>
        <i val="0"/>
        <color rgb="FF002060"/>
      </font>
    </dxf>
    <dxf>
      <font>
        <b/>
        <i val="0"/>
        <color rgb="FF000066"/>
      </font>
    </dxf>
    <dxf>
      <font>
        <b/>
        <i val="0"/>
        <color rgb="FF002060"/>
      </font>
    </dxf>
    <dxf>
      <font>
        <b/>
        <i val="0"/>
        <color rgb="FF000066"/>
      </font>
    </dxf>
    <dxf>
      <font>
        <b/>
        <i val="0"/>
        <color rgb="FF002060"/>
      </font>
    </dxf>
    <dxf>
      <font>
        <b/>
        <i val="0"/>
        <color rgb="FF000066"/>
      </font>
    </dxf>
    <dxf>
      <font>
        <b/>
        <i val="0"/>
        <color rgb="FF002060"/>
      </font>
    </dxf>
    <dxf>
      <font>
        <b/>
        <i val="0"/>
        <color rgb="FF000066"/>
      </font>
    </dxf>
    <dxf>
      <font>
        <b/>
        <i val="0"/>
        <color rgb="FF002060"/>
      </font>
    </dxf>
    <dxf>
      <font>
        <b/>
        <i val="0"/>
        <color rgb="FF000066"/>
      </font>
    </dxf>
    <dxf>
      <font>
        <b/>
        <i val="0"/>
        <color rgb="FF002060"/>
      </font>
    </dxf>
    <dxf>
      <font>
        <b/>
        <i val="0"/>
        <color rgb="FF000066"/>
      </font>
    </dxf>
    <dxf>
      <font>
        <b/>
        <i val="0"/>
        <color rgb="FF002060"/>
      </font>
    </dxf>
    <dxf>
      <font>
        <b/>
        <i val="0"/>
        <color rgb="FF002060"/>
      </font>
      <fill>
        <patternFill patternType="none">
          <bgColor indexed="65"/>
        </patternFill>
      </fill>
    </dxf>
    <dxf>
      <font>
        <b/>
        <i val="0"/>
        <color rgb="FF002060"/>
      </font>
    </dxf>
    <dxf>
      <font>
        <b/>
        <i val="0"/>
        <color rgb="FF000066"/>
      </font>
    </dxf>
    <dxf>
      <font>
        <b/>
        <i val="0"/>
        <color rgb="FF002060"/>
      </font>
    </dxf>
    <dxf>
      <font>
        <b/>
        <i val="0"/>
        <color rgb="FF000066"/>
      </font>
    </dxf>
    <dxf>
      <font>
        <b/>
        <i val="0"/>
        <color rgb="FF002060"/>
      </font>
    </dxf>
    <dxf>
      <font>
        <b/>
        <i val="0"/>
        <color rgb="FF000066"/>
      </font>
    </dxf>
    <dxf>
      <font>
        <b/>
        <i val="0"/>
        <color rgb="FF002060"/>
      </font>
      <fill>
        <patternFill patternType="none">
          <bgColor indexed="65"/>
        </patternFill>
      </fill>
    </dxf>
    <dxf>
      <font>
        <b/>
        <i val="0"/>
        <color rgb="FF002060"/>
      </font>
    </dxf>
    <dxf>
      <font>
        <b/>
        <i val="0"/>
        <color rgb="FF002060"/>
      </font>
    </dxf>
    <dxf>
      <font>
        <b/>
        <i val="0"/>
        <color rgb="FF002060"/>
      </font>
      <fill>
        <patternFill patternType="none">
          <bgColor indexed="65"/>
        </patternFill>
      </fill>
    </dxf>
    <dxf>
      <font>
        <b/>
        <i val="0"/>
        <color rgb="FF000066"/>
      </font>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dxf>
    <dxf>
      <font>
        <b/>
        <i val="0"/>
        <color rgb="FF002060"/>
      </font>
    </dxf>
    <dxf>
      <font>
        <b/>
        <i val="0"/>
        <color rgb="FF002060"/>
      </font>
      <fill>
        <patternFill patternType="none">
          <bgColor indexed="65"/>
        </patternFill>
      </fill>
    </dxf>
    <dxf>
      <font>
        <color rgb="FF002060"/>
      </font>
      <fill>
        <patternFill>
          <bgColor theme="8" tint="0.59996337778862885"/>
        </patternFill>
      </fill>
    </dxf>
    <dxf>
      <font>
        <color rgb="FFC00000"/>
      </font>
      <fill>
        <patternFill>
          <bgColor rgb="FFFF99CC"/>
        </patternFill>
      </fill>
    </dxf>
    <dxf>
      <font>
        <b/>
        <i val="0"/>
        <color rgb="FF002060"/>
      </font>
    </dxf>
    <dxf>
      <font>
        <b/>
        <i val="0"/>
        <color auto="1"/>
      </font>
    </dxf>
    <dxf>
      <font>
        <b/>
        <i val="0"/>
        <color rgb="FF002060"/>
      </font>
    </dxf>
    <dxf>
      <font>
        <b/>
        <i val="0"/>
        <color rgb="FF002060"/>
      </font>
    </dxf>
    <dxf>
      <font>
        <b/>
        <i val="0"/>
        <color rgb="FF002060"/>
      </font>
      <fill>
        <patternFill patternType="none">
          <bgColor indexed="65"/>
        </patternFill>
      </fill>
    </dxf>
    <dxf>
      <font>
        <b/>
        <i val="0"/>
        <color rgb="FF002060"/>
      </font>
      <fill>
        <patternFill patternType="none">
          <bgColor indexed="65"/>
        </patternFill>
      </fill>
    </dxf>
    <dxf>
      <font>
        <b/>
        <i val="0"/>
        <color rgb="FF000066"/>
      </font>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
      <font>
        <b/>
        <i val="0"/>
        <color rgb="FF002060"/>
      </font>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P$47" lockText="1"/>
</file>

<file path=xl/ctrlProps/ctrlProp2.xml><?xml version="1.0" encoding="utf-8"?>
<formControlPr xmlns="http://schemas.microsoft.com/office/spreadsheetml/2009/9/main" objectType="CheckBox" fmlaLink="P49"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72</xdr:row>
      <xdr:rowOff>123825</xdr:rowOff>
    </xdr:from>
    <xdr:to>
      <xdr:col>10</xdr:col>
      <xdr:colOff>590550</xdr:colOff>
      <xdr:row>88</xdr:row>
      <xdr:rowOff>66675</xdr:rowOff>
    </xdr:to>
    <xdr:sp macro="" textlink="">
      <xdr:nvSpPr>
        <xdr:cNvPr id="22931" name="AutoShape 2052">
          <a:extLst>
            <a:ext uri="{FF2B5EF4-FFF2-40B4-BE49-F238E27FC236}">
              <a16:creationId xmlns:a16="http://schemas.microsoft.com/office/drawing/2014/main" id="{00000000-0008-0000-0000-000093590000}"/>
            </a:ext>
          </a:extLst>
        </xdr:cNvPr>
        <xdr:cNvSpPr>
          <a:spLocks noChangeAspect="1" noChangeArrowheads="1"/>
        </xdr:cNvSpPr>
      </xdr:nvSpPr>
      <xdr:spPr bwMode="auto">
        <a:xfrm>
          <a:off x="171450" y="15449550"/>
          <a:ext cx="6067425" cy="2686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161925</xdr:colOff>
      <xdr:row>67</xdr:row>
      <xdr:rowOff>28575</xdr:rowOff>
    </xdr:from>
    <xdr:to>
      <xdr:col>10</xdr:col>
      <xdr:colOff>685800</xdr:colOff>
      <xdr:row>82</xdr:row>
      <xdr:rowOff>142875</xdr:rowOff>
    </xdr:to>
    <xdr:sp macro="" textlink="">
      <xdr:nvSpPr>
        <xdr:cNvPr id="22932" name="AutoShape 1006">
          <a:extLst>
            <a:ext uri="{FF2B5EF4-FFF2-40B4-BE49-F238E27FC236}">
              <a16:creationId xmlns:a16="http://schemas.microsoft.com/office/drawing/2014/main" id="{00000000-0008-0000-0000-000094590000}"/>
            </a:ext>
          </a:extLst>
        </xdr:cNvPr>
        <xdr:cNvSpPr>
          <a:spLocks noChangeAspect="1" noChangeArrowheads="1"/>
        </xdr:cNvSpPr>
      </xdr:nvSpPr>
      <xdr:spPr bwMode="auto">
        <a:xfrm>
          <a:off x="266700" y="14497050"/>
          <a:ext cx="6067425" cy="2686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600075</xdr:colOff>
      <xdr:row>53</xdr:row>
      <xdr:rowOff>133350</xdr:rowOff>
    </xdr:from>
    <xdr:to>
      <xdr:col>14</xdr:col>
      <xdr:colOff>485775</xdr:colOff>
      <xdr:row>61</xdr:row>
      <xdr:rowOff>152400</xdr:rowOff>
    </xdr:to>
    <xdr:pic>
      <xdr:nvPicPr>
        <xdr:cNvPr id="22933" name="Picture 5374">
          <a:extLst>
            <a:ext uri="{FF2B5EF4-FFF2-40B4-BE49-F238E27FC236}">
              <a16:creationId xmlns:a16="http://schemas.microsoft.com/office/drawing/2014/main" id="{00000000-0008-0000-0000-0000955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4725" y="11649075"/>
          <a:ext cx="1609725"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285750</xdr:colOff>
      <xdr:row>50</xdr:row>
      <xdr:rowOff>104775</xdr:rowOff>
    </xdr:from>
    <xdr:to>
      <xdr:col>15</xdr:col>
      <xdr:colOff>0</xdr:colOff>
      <xdr:row>53</xdr:row>
      <xdr:rowOff>152400</xdr:rowOff>
    </xdr:to>
    <xdr:pic>
      <xdr:nvPicPr>
        <xdr:cNvPr id="22934" name="Picture 5461">
          <a:extLst>
            <a:ext uri="{FF2B5EF4-FFF2-40B4-BE49-F238E27FC236}">
              <a16:creationId xmlns:a16="http://schemas.microsoft.com/office/drawing/2014/main" id="{00000000-0008-0000-0000-0000965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10400" y="10963275"/>
          <a:ext cx="22383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465666</xdr:colOff>
      <xdr:row>2</xdr:row>
      <xdr:rowOff>95250</xdr:rowOff>
    </xdr:from>
    <xdr:to>
      <xdr:col>12</xdr:col>
      <xdr:colOff>736199</xdr:colOff>
      <xdr:row>2</xdr:row>
      <xdr:rowOff>242244</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6995583" y="402167"/>
          <a:ext cx="270533" cy="146994"/>
        </a:xfrm>
        <a:prstGeom prst="rightArrow">
          <a:avLst/>
        </a:prstGeom>
        <a:noFill/>
        <a:ln w="95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16</xdr:col>
      <xdr:colOff>17580</xdr:colOff>
      <xdr:row>18</xdr:row>
      <xdr:rowOff>17579</xdr:rowOff>
    </xdr:from>
    <xdr:to>
      <xdr:col>18</xdr:col>
      <xdr:colOff>150123</xdr:colOff>
      <xdr:row>19</xdr:row>
      <xdr:rowOff>214825</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8376654" y="4052085"/>
          <a:ext cx="1160249" cy="434569"/>
        </a:xfrm>
        <a:prstGeom prst="ellipse">
          <a:avLst/>
        </a:prstGeom>
        <a:noFill/>
        <a:ln w="12700">
          <a:solidFill>
            <a:srgbClr val="021798"/>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16</xdr:col>
      <xdr:colOff>0</xdr:colOff>
      <xdr:row>22</xdr:row>
      <xdr:rowOff>0</xdr:rowOff>
    </xdr:from>
    <xdr:to>
      <xdr:col>18</xdr:col>
      <xdr:colOff>132543</xdr:colOff>
      <xdr:row>24</xdr:row>
      <xdr:rowOff>2378</xdr:rowOff>
    </xdr:to>
    <xdr:sp macro="" textlink="">
      <xdr:nvSpPr>
        <xdr:cNvPr id="21" name="円/楕円 20">
          <a:extLst>
            <a:ext uri="{FF2B5EF4-FFF2-40B4-BE49-F238E27FC236}">
              <a16:creationId xmlns:a16="http://schemas.microsoft.com/office/drawing/2014/main" id="{00000000-0008-0000-0000-000015000000}"/>
            </a:ext>
          </a:extLst>
        </xdr:cNvPr>
        <xdr:cNvSpPr/>
      </xdr:nvSpPr>
      <xdr:spPr>
        <a:xfrm>
          <a:off x="8359074" y="4948642"/>
          <a:ext cx="1160249" cy="434569"/>
        </a:xfrm>
        <a:prstGeom prst="ellipse">
          <a:avLst/>
        </a:prstGeom>
        <a:noFill/>
        <a:ln w="12700">
          <a:solidFill>
            <a:srgbClr val="021798"/>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16</xdr:col>
      <xdr:colOff>0</xdr:colOff>
      <xdr:row>24</xdr:row>
      <xdr:rowOff>0</xdr:rowOff>
    </xdr:from>
    <xdr:to>
      <xdr:col>18</xdr:col>
      <xdr:colOff>132543</xdr:colOff>
      <xdr:row>25</xdr:row>
      <xdr:rowOff>214824</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8359074" y="5388130"/>
          <a:ext cx="1160249" cy="434569"/>
        </a:xfrm>
        <a:prstGeom prst="ellipse">
          <a:avLst/>
        </a:prstGeom>
        <a:noFill/>
        <a:ln w="12700">
          <a:solidFill>
            <a:srgbClr val="021798"/>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16</xdr:col>
      <xdr:colOff>0</xdr:colOff>
      <xdr:row>26</xdr:row>
      <xdr:rowOff>0</xdr:rowOff>
    </xdr:from>
    <xdr:to>
      <xdr:col>18</xdr:col>
      <xdr:colOff>132543</xdr:colOff>
      <xdr:row>27</xdr:row>
      <xdr:rowOff>214825</xdr:rowOff>
    </xdr:to>
    <xdr:sp macro="" textlink="">
      <xdr:nvSpPr>
        <xdr:cNvPr id="23" name="円/楕円 22">
          <a:extLst>
            <a:ext uri="{FF2B5EF4-FFF2-40B4-BE49-F238E27FC236}">
              <a16:creationId xmlns:a16="http://schemas.microsoft.com/office/drawing/2014/main" id="{00000000-0008-0000-0000-000017000000}"/>
            </a:ext>
          </a:extLst>
        </xdr:cNvPr>
        <xdr:cNvSpPr/>
      </xdr:nvSpPr>
      <xdr:spPr>
        <a:xfrm>
          <a:off x="8359074" y="5827619"/>
          <a:ext cx="1160249" cy="434569"/>
        </a:xfrm>
        <a:prstGeom prst="ellipse">
          <a:avLst/>
        </a:prstGeom>
        <a:noFill/>
        <a:ln w="12700">
          <a:solidFill>
            <a:srgbClr val="021798"/>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16</xdr:col>
      <xdr:colOff>0</xdr:colOff>
      <xdr:row>28</xdr:row>
      <xdr:rowOff>0</xdr:rowOff>
    </xdr:from>
    <xdr:to>
      <xdr:col>18</xdr:col>
      <xdr:colOff>132543</xdr:colOff>
      <xdr:row>29</xdr:row>
      <xdr:rowOff>214826</xdr:rowOff>
    </xdr:to>
    <xdr:sp macro="" textlink="">
      <xdr:nvSpPr>
        <xdr:cNvPr id="24" name="円/楕円 23">
          <a:extLst>
            <a:ext uri="{FF2B5EF4-FFF2-40B4-BE49-F238E27FC236}">
              <a16:creationId xmlns:a16="http://schemas.microsoft.com/office/drawing/2014/main" id="{00000000-0008-0000-0000-000018000000}"/>
            </a:ext>
          </a:extLst>
        </xdr:cNvPr>
        <xdr:cNvSpPr/>
      </xdr:nvSpPr>
      <xdr:spPr>
        <a:xfrm>
          <a:off x="8359074" y="6267108"/>
          <a:ext cx="1160249" cy="434569"/>
        </a:xfrm>
        <a:prstGeom prst="ellipse">
          <a:avLst/>
        </a:prstGeom>
        <a:noFill/>
        <a:ln w="12700">
          <a:solidFill>
            <a:srgbClr val="021798"/>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16</xdr:col>
      <xdr:colOff>0</xdr:colOff>
      <xdr:row>30</xdr:row>
      <xdr:rowOff>0</xdr:rowOff>
    </xdr:from>
    <xdr:to>
      <xdr:col>18</xdr:col>
      <xdr:colOff>132543</xdr:colOff>
      <xdr:row>31</xdr:row>
      <xdr:rowOff>214824</xdr:rowOff>
    </xdr:to>
    <xdr:sp macro="" textlink="">
      <xdr:nvSpPr>
        <xdr:cNvPr id="25" name="円/楕円 24">
          <a:extLst>
            <a:ext uri="{FF2B5EF4-FFF2-40B4-BE49-F238E27FC236}">
              <a16:creationId xmlns:a16="http://schemas.microsoft.com/office/drawing/2014/main" id="{00000000-0008-0000-0000-000019000000}"/>
            </a:ext>
          </a:extLst>
        </xdr:cNvPr>
        <xdr:cNvSpPr/>
      </xdr:nvSpPr>
      <xdr:spPr>
        <a:xfrm>
          <a:off x="8359074" y="6706596"/>
          <a:ext cx="1160249" cy="434569"/>
        </a:xfrm>
        <a:prstGeom prst="ellipse">
          <a:avLst/>
        </a:prstGeom>
        <a:noFill/>
        <a:ln w="12700">
          <a:solidFill>
            <a:srgbClr val="021798"/>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16</xdr:col>
      <xdr:colOff>0</xdr:colOff>
      <xdr:row>32</xdr:row>
      <xdr:rowOff>0</xdr:rowOff>
    </xdr:from>
    <xdr:to>
      <xdr:col>18</xdr:col>
      <xdr:colOff>132543</xdr:colOff>
      <xdr:row>34</xdr:row>
      <xdr:rowOff>2377</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8359074" y="7146084"/>
          <a:ext cx="1160249" cy="434569"/>
        </a:xfrm>
        <a:prstGeom prst="ellipse">
          <a:avLst/>
        </a:prstGeom>
        <a:noFill/>
        <a:ln w="12700">
          <a:solidFill>
            <a:srgbClr val="021798"/>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16</xdr:col>
      <xdr:colOff>0</xdr:colOff>
      <xdr:row>34</xdr:row>
      <xdr:rowOff>0</xdr:rowOff>
    </xdr:from>
    <xdr:to>
      <xdr:col>18</xdr:col>
      <xdr:colOff>132543</xdr:colOff>
      <xdr:row>35</xdr:row>
      <xdr:rowOff>214826</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8359074" y="7585574"/>
          <a:ext cx="1160249" cy="434569"/>
        </a:xfrm>
        <a:prstGeom prst="ellipse">
          <a:avLst/>
        </a:prstGeom>
        <a:noFill/>
        <a:ln w="12700">
          <a:solidFill>
            <a:srgbClr val="021798"/>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16</xdr:col>
      <xdr:colOff>0</xdr:colOff>
      <xdr:row>39</xdr:row>
      <xdr:rowOff>0</xdr:rowOff>
    </xdr:from>
    <xdr:to>
      <xdr:col>18</xdr:col>
      <xdr:colOff>132543</xdr:colOff>
      <xdr:row>40</xdr:row>
      <xdr:rowOff>214825</xdr:rowOff>
    </xdr:to>
    <xdr:sp macro="" textlink="">
      <xdr:nvSpPr>
        <xdr:cNvPr id="28" name="円/楕円 27">
          <a:extLst>
            <a:ext uri="{FF2B5EF4-FFF2-40B4-BE49-F238E27FC236}">
              <a16:creationId xmlns:a16="http://schemas.microsoft.com/office/drawing/2014/main" id="{00000000-0008-0000-0000-00001C000000}"/>
            </a:ext>
          </a:extLst>
        </xdr:cNvPr>
        <xdr:cNvSpPr/>
      </xdr:nvSpPr>
      <xdr:spPr>
        <a:xfrm>
          <a:off x="8359074" y="8025062"/>
          <a:ext cx="1160249" cy="434569"/>
        </a:xfrm>
        <a:prstGeom prst="ellipse">
          <a:avLst/>
        </a:prstGeom>
        <a:noFill/>
        <a:ln w="12700">
          <a:solidFill>
            <a:srgbClr val="021798"/>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18</xdr:col>
      <xdr:colOff>211682</xdr:colOff>
      <xdr:row>18</xdr:row>
      <xdr:rowOff>0</xdr:rowOff>
    </xdr:from>
    <xdr:to>
      <xdr:col>20</xdr:col>
      <xdr:colOff>334738</xdr:colOff>
      <xdr:row>19</xdr:row>
      <xdr:rowOff>197246</xdr:rowOff>
    </xdr:to>
    <xdr:sp macro="" textlink="">
      <xdr:nvSpPr>
        <xdr:cNvPr id="29" name="円/楕円 28">
          <a:extLst>
            <a:ext uri="{FF2B5EF4-FFF2-40B4-BE49-F238E27FC236}">
              <a16:creationId xmlns:a16="http://schemas.microsoft.com/office/drawing/2014/main" id="{00000000-0008-0000-0000-00001D000000}"/>
            </a:ext>
          </a:extLst>
        </xdr:cNvPr>
        <xdr:cNvSpPr/>
      </xdr:nvSpPr>
      <xdr:spPr>
        <a:xfrm>
          <a:off x="9598423" y="4034506"/>
          <a:ext cx="1160249" cy="434569"/>
        </a:xfrm>
        <a:prstGeom prst="ellipse">
          <a:avLst/>
        </a:prstGeom>
        <a:noFill/>
        <a:ln w="12700">
          <a:solidFill>
            <a:srgbClr val="021798"/>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14</xdr:col>
          <xdr:colOff>114300</xdr:colOff>
          <xdr:row>46</xdr:row>
          <xdr:rowOff>76200</xdr:rowOff>
        </xdr:from>
        <xdr:to>
          <xdr:col>15</xdr:col>
          <xdr:colOff>38100</xdr:colOff>
          <xdr:row>47</xdr:row>
          <xdr:rowOff>152400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　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48</xdr:row>
          <xdr:rowOff>57150</xdr:rowOff>
        </xdr:from>
        <xdr:to>
          <xdr:col>15</xdr:col>
          <xdr:colOff>66675</xdr:colOff>
          <xdr:row>49</xdr:row>
          <xdr:rowOff>104775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　料</a:t>
              </a:r>
            </a:p>
          </xdr:txBody>
        </xdr:sp>
        <xdr:clientData/>
      </xdr:twoCellAnchor>
    </mc:Choice>
    <mc:Fallback/>
  </mc:AlternateContent>
  <xdr:twoCellAnchor>
    <xdr:from>
      <xdr:col>14</xdr:col>
      <xdr:colOff>617896</xdr:colOff>
      <xdr:row>33</xdr:row>
      <xdr:rowOff>25640</xdr:rowOff>
    </xdr:from>
    <xdr:to>
      <xdr:col>14</xdr:col>
      <xdr:colOff>657612</xdr:colOff>
      <xdr:row>33</xdr:row>
      <xdr:rowOff>199074</xdr:rowOff>
    </xdr:to>
    <xdr:sp macro="" textlink="">
      <xdr:nvSpPr>
        <xdr:cNvPr id="16316" name="Rectangle 956">
          <a:extLst>
            <a:ext uri="{FF2B5EF4-FFF2-40B4-BE49-F238E27FC236}">
              <a16:creationId xmlns:a16="http://schemas.microsoft.com/office/drawing/2014/main" id="{00000000-0008-0000-0000-0000BC3F0000}"/>
            </a:ext>
          </a:extLst>
        </xdr:cNvPr>
        <xdr:cNvSpPr>
          <a:spLocks noChangeArrowheads="1"/>
        </xdr:cNvSpPr>
      </xdr:nvSpPr>
      <xdr:spPr bwMode="auto">
        <a:xfrm>
          <a:off x="8386063" y="7465723"/>
          <a:ext cx="39716" cy="173434"/>
        </a:xfrm>
        <a:prstGeom prst="rect">
          <a:avLst/>
        </a:prstGeom>
        <a:noFill/>
        <a:ln>
          <a:noFill/>
        </a:ln>
      </xdr:spPr>
      <xdr:txBody>
        <a:bodyPr wrap="none" lIns="0" tIns="0" rIns="0" bIns="0" anchor="t">
          <a:noAutofit/>
        </a:bodyPr>
        <a:lstStyle/>
        <a:p>
          <a:pPr algn="l" rtl="0">
            <a:defRPr sz="1000"/>
          </a:pPr>
          <a:r>
            <a:rPr lang="ja-JP" altLang="en-US" sz="1000" b="0" i="0" u="none" strike="noStrike" baseline="0">
              <a:solidFill>
                <a:srgbClr val="333333"/>
              </a:solidFill>
              <a:latin typeface="ＭＳ Ｐ明朝"/>
              <a:ea typeface="ＭＳ Ｐ明朝"/>
            </a:rPr>
            <a:t> </a:t>
          </a:r>
        </a:p>
      </xdr:txBody>
    </xdr:sp>
    <xdr:clientData/>
  </xdr:twoCellAnchor>
  <xdr:twoCellAnchor>
    <xdr:from>
      <xdr:col>16</xdr:col>
      <xdr:colOff>77186</xdr:colOff>
      <xdr:row>33</xdr:row>
      <xdr:rowOff>25640</xdr:rowOff>
    </xdr:from>
    <xdr:to>
      <xdr:col>16</xdr:col>
      <xdr:colOff>116902</xdr:colOff>
      <xdr:row>33</xdr:row>
      <xdr:rowOff>129701</xdr:rowOff>
    </xdr:to>
    <xdr:sp macro="" textlink="">
      <xdr:nvSpPr>
        <xdr:cNvPr id="16318" name="Rectangle 958">
          <a:extLst>
            <a:ext uri="{FF2B5EF4-FFF2-40B4-BE49-F238E27FC236}">
              <a16:creationId xmlns:a16="http://schemas.microsoft.com/office/drawing/2014/main" id="{00000000-0008-0000-0000-0000BE3F0000}"/>
            </a:ext>
          </a:extLst>
        </xdr:cNvPr>
        <xdr:cNvSpPr>
          <a:spLocks noChangeArrowheads="1"/>
        </xdr:cNvSpPr>
      </xdr:nvSpPr>
      <xdr:spPr bwMode="auto">
        <a:xfrm>
          <a:off x="8882519" y="7465723"/>
          <a:ext cx="39716" cy="104061"/>
        </a:xfrm>
        <a:prstGeom prst="rect">
          <a:avLst/>
        </a:prstGeom>
        <a:noFill/>
        <a:ln>
          <a:noFill/>
        </a:ln>
      </xdr:spPr>
      <xdr:txBody>
        <a:bodyPr wrap="none" lIns="0" tIns="0" rIns="0" bIns="0" anchor="t">
          <a:noAutofit/>
        </a:bodyPr>
        <a:lstStyle/>
        <a:p>
          <a:pPr algn="l" rtl="0">
            <a:defRPr sz="1000"/>
          </a:pPr>
          <a:r>
            <a:rPr lang="ja-JP" altLang="en-US" sz="1000" b="0" i="0" u="none" strike="noStrike" baseline="0">
              <a:solidFill>
                <a:srgbClr val="FF0000"/>
              </a:solidFill>
              <a:latin typeface="ＭＳ Ｐ明朝"/>
              <a:ea typeface="ＭＳ Ｐ明朝"/>
            </a:rPr>
            <a:t> </a:t>
          </a:r>
        </a:p>
      </xdr:txBody>
    </xdr:sp>
    <xdr:clientData/>
  </xdr:twoCellAnchor>
  <xdr:twoCellAnchor>
    <xdr:from>
      <xdr:col>14</xdr:col>
      <xdr:colOff>617896</xdr:colOff>
      <xdr:row>34</xdr:row>
      <xdr:rowOff>11511</xdr:rowOff>
    </xdr:from>
    <xdr:to>
      <xdr:col>15</xdr:col>
      <xdr:colOff>11491</xdr:colOff>
      <xdr:row>34</xdr:row>
      <xdr:rowOff>184945</xdr:rowOff>
    </xdr:to>
    <xdr:sp macro="" textlink="">
      <xdr:nvSpPr>
        <xdr:cNvPr id="16324" name="Rectangle 964">
          <a:extLst>
            <a:ext uri="{FF2B5EF4-FFF2-40B4-BE49-F238E27FC236}">
              <a16:creationId xmlns:a16="http://schemas.microsoft.com/office/drawing/2014/main" id="{00000000-0008-0000-0000-0000C43F0000}"/>
            </a:ext>
          </a:extLst>
        </xdr:cNvPr>
        <xdr:cNvSpPr>
          <a:spLocks noChangeArrowheads="1"/>
        </xdr:cNvSpPr>
      </xdr:nvSpPr>
      <xdr:spPr bwMode="auto">
        <a:xfrm>
          <a:off x="8386063" y="7673844"/>
          <a:ext cx="208511" cy="173434"/>
        </a:xfrm>
        <a:prstGeom prst="rect">
          <a:avLst/>
        </a:prstGeom>
        <a:noFill/>
        <a:ln>
          <a:noFill/>
        </a:ln>
      </xdr:spPr>
      <xdr:txBody>
        <a:bodyPr wrap="none" lIns="0" tIns="0" rIns="0" bIns="0" anchor="t">
          <a:noAutofit/>
        </a:bodyPr>
        <a:lstStyle/>
        <a:p>
          <a:pPr algn="l" rtl="0">
            <a:defRPr sz="1000"/>
          </a:pPr>
          <a:r>
            <a:rPr lang="ja-JP" altLang="en-US" sz="1000" b="0" i="0" u="none" strike="noStrike" baseline="0">
              <a:solidFill>
                <a:srgbClr val="800080"/>
              </a:solidFill>
              <a:latin typeface="ＭＳ Ｐ明朝"/>
              <a:ea typeface="ＭＳ Ｐ明朝"/>
            </a:rPr>
            <a:t>　　 </a:t>
          </a:r>
        </a:p>
      </xdr:txBody>
    </xdr:sp>
    <xdr:clientData/>
  </xdr:twoCellAnchor>
  <xdr:twoCellAnchor>
    <xdr:from>
      <xdr:col>17</xdr:col>
      <xdr:colOff>301978</xdr:colOff>
      <xdr:row>34</xdr:row>
      <xdr:rowOff>104010</xdr:rowOff>
    </xdr:from>
    <xdr:to>
      <xdr:col>17</xdr:col>
      <xdr:colOff>341694</xdr:colOff>
      <xdr:row>34</xdr:row>
      <xdr:rowOff>208071</xdr:rowOff>
    </xdr:to>
    <xdr:sp macro="" textlink="">
      <xdr:nvSpPr>
        <xdr:cNvPr id="16328" name="Rectangle 968">
          <a:extLst>
            <a:ext uri="{FF2B5EF4-FFF2-40B4-BE49-F238E27FC236}">
              <a16:creationId xmlns:a16="http://schemas.microsoft.com/office/drawing/2014/main" id="{00000000-0008-0000-0000-0000C83F0000}"/>
            </a:ext>
          </a:extLst>
        </xdr:cNvPr>
        <xdr:cNvSpPr>
          <a:spLocks noChangeArrowheads="1"/>
        </xdr:cNvSpPr>
      </xdr:nvSpPr>
      <xdr:spPr bwMode="auto">
        <a:xfrm>
          <a:off x="9647061" y="7766343"/>
          <a:ext cx="39716" cy="104061"/>
        </a:xfrm>
        <a:prstGeom prst="rect">
          <a:avLst/>
        </a:prstGeom>
        <a:noFill/>
        <a:ln>
          <a:noFill/>
        </a:ln>
      </xdr:spPr>
      <xdr:txBody>
        <a:bodyPr wrap="none" lIns="0" tIns="0" rIns="0" bIns="0" anchor="t">
          <a:noAutofit/>
        </a:bodyPr>
        <a:lstStyle/>
        <a:p>
          <a:pPr algn="l" rtl="0">
            <a:defRPr sz="1000"/>
          </a:pPr>
          <a:r>
            <a:rPr lang="ja-JP" altLang="en-US" sz="1000" b="0" i="0" u="none" strike="noStrike" baseline="0">
              <a:solidFill>
                <a:srgbClr val="FF0000"/>
              </a:solidFill>
              <a:latin typeface="ＭＳ Ｐ明朝"/>
              <a:ea typeface="ＭＳ Ｐ明朝"/>
            </a:rPr>
            <a:t> </a:t>
          </a:r>
        </a:p>
      </xdr:txBody>
    </xdr:sp>
    <xdr:clientData/>
  </xdr:twoCellAnchor>
  <xdr:twoCellAnchor>
    <xdr:from>
      <xdr:col>20</xdr:col>
      <xdr:colOff>708268</xdr:colOff>
      <xdr:row>34</xdr:row>
      <xdr:rowOff>104010</xdr:rowOff>
    </xdr:from>
    <xdr:to>
      <xdr:col>20</xdr:col>
      <xdr:colOff>747984</xdr:colOff>
      <xdr:row>34</xdr:row>
      <xdr:rowOff>208071</xdr:rowOff>
    </xdr:to>
    <xdr:sp macro="" textlink="">
      <xdr:nvSpPr>
        <xdr:cNvPr id="16333" name="Rectangle 973">
          <a:extLst>
            <a:ext uri="{FF2B5EF4-FFF2-40B4-BE49-F238E27FC236}">
              <a16:creationId xmlns:a16="http://schemas.microsoft.com/office/drawing/2014/main" id="{00000000-0008-0000-0000-0000CD3F0000}"/>
            </a:ext>
          </a:extLst>
        </xdr:cNvPr>
        <xdr:cNvSpPr>
          <a:spLocks noChangeArrowheads="1"/>
        </xdr:cNvSpPr>
      </xdr:nvSpPr>
      <xdr:spPr bwMode="auto">
        <a:xfrm>
          <a:off x="11672601" y="7766343"/>
          <a:ext cx="39716" cy="104061"/>
        </a:xfrm>
        <a:prstGeom prst="rect">
          <a:avLst/>
        </a:prstGeom>
        <a:noFill/>
        <a:ln>
          <a:noFill/>
        </a:ln>
      </xdr:spPr>
      <xdr:txBody>
        <a:bodyPr wrap="none" lIns="0" tIns="0" rIns="0" bIns="0" anchor="t">
          <a:noAutofit/>
        </a:bodyPr>
        <a:lstStyle/>
        <a:p>
          <a:pPr algn="l" rtl="0">
            <a:defRPr sz="1000"/>
          </a:pPr>
          <a:r>
            <a:rPr lang="ja-JP" altLang="en-US" sz="1000" b="0" i="0" u="none" strike="noStrike" baseline="0">
              <a:solidFill>
                <a:srgbClr val="800080"/>
              </a:solidFill>
              <a:latin typeface="ＭＳ Ｐ明朝"/>
              <a:ea typeface="ＭＳ Ｐ明朝"/>
            </a:rPr>
            <a:t> </a:t>
          </a:r>
        </a:p>
      </xdr:txBody>
    </xdr:sp>
    <xdr:clientData/>
  </xdr:twoCellAnchor>
  <mc:AlternateContent xmlns:mc="http://schemas.openxmlformats.org/markup-compatibility/2006">
    <mc:Choice xmlns:a14="http://schemas.microsoft.com/office/drawing/2010/main" Requires="a14">
      <xdr:twoCellAnchor editAs="oneCell">
        <xdr:from>
          <xdr:col>10</xdr:col>
          <xdr:colOff>809625</xdr:colOff>
          <xdr:row>37</xdr:row>
          <xdr:rowOff>219075</xdr:rowOff>
        </xdr:from>
        <xdr:to>
          <xdr:col>12</xdr:col>
          <xdr:colOff>57150</xdr:colOff>
          <xdr:row>40</xdr:row>
          <xdr:rowOff>85725</xdr:rowOff>
        </xdr:to>
        <xdr:sp macro="" textlink="">
          <xdr:nvSpPr>
            <xdr:cNvPr id="18573" name="Check Box 2189" hidden="1">
              <a:extLst>
                <a:ext uri="{63B3BB69-23CF-44E3-9099-C40C66FF867C}">
                  <a14:compatExt spid="_x0000_s18573"/>
                </a:ext>
                <a:ext uri="{FF2B5EF4-FFF2-40B4-BE49-F238E27FC236}">
                  <a16:creationId xmlns:a16="http://schemas.microsoft.com/office/drawing/2014/main" id="{00000000-0008-0000-00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8</xdr:col>
          <xdr:colOff>66675</xdr:colOff>
          <xdr:row>40</xdr:row>
          <xdr:rowOff>104775</xdr:rowOff>
        </xdr:to>
        <xdr:sp macro="" textlink="">
          <xdr:nvSpPr>
            <xdr:cNvPr id="18574" name="Check Box 2190" hidden="1">
              <a:extLst>
                <a:ext uri="{63B3BB69-23CF-44E3-9099-C40C66FF867C}">
                  <a14:compatExt spid="_x0000_s18574"/>
                </a:ext>
                <a:ext uri="{FF2B5EF4-FFF2-40B4-BE49-F238E27FC236}">
                  <a16:creationId xmlns:a16="http://schemas.microsoft.com/office/drawing/2014/main" id="{00000000-0008-0000-00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38</xdr:row>
          <xdr:rowOff>28575</xdr:rowOff>
        </xdr:from>
        <xdr:to>
          <xdr:col>3</xdr:col>
          <xdr:colOff>76200</xdr:colOff>
          <xdr:row>40</xdr:row>
          <xdr:rowOff>123825</xdr:rowOff>
        </xdr:to>
        <xdr:sp macro="" textlink="">
          <xdr:nvSpPr>
            <xdr:cNvPr id="18575" name="Check Box 2191" hidden="1">
              <a:extLst>
                <a:ext uri="{63B3BB69-23CF-44E3-9099-C40C66FF867C}">
                  <a14:compatExt spid="_x0000_s18575"/>
                </a:ext>
                <a:ext uri="{FF2B5EF4-FFF2-40B4-BE49-F238E27FC236}">
                  <a16:creationId xmlns:a16="http://schemas.microsoft.com/office/drawing/2014/main" id="{00000000-0008-0000-00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xdr:col>
      <xdr:colOff>28990</xdr:colOff>
      <xdr:row>50</xdr:row>
      <xdr:rowOff>115956</xdr:rowOff>
    </xdr:from>
    <xdr:to>
      <xdr:col>12</xdr:col>
      <xdr:colOff>306917</xdr:colOff>
      <xdr:row>62</xdr:row>
      <xdr:rowOff>109393</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34823" y="11112039"/>
          <a:ext cx="6903094" cy="2660437"/>
        </a:xfrm>
        <a:prstGeom prst="roundRect">
          <a:avLst>
            <a:gd name="adj" fmla="val 2849"/>
          </a:avLst>
        </a:prstGeom>
        <a:noFill/>
        <a:ln>
          <a:solidFill>
            <a:srgbClr val="0070C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16</xdr:col>
      <xdr:colOff>0</xdr:colOff>
      <xdr:row>36</xdr:row>
      <xdr:rowOff>0</xdr:rowOff>
    </xdr:from>
    <xdr:to>
      <xdr:col>18</xdr:col>
      <xdr:colOff>132543</xdr:colOff>
      <xdr:row>37</xdr:row>
      <xdr:rowOff>214826</xdr:rowOff>
    </xdr:to>
    <xdr:sp macro="" textlink="">
      <xdr:nvSpPr>
        <xdr:cNvPr id="31" name="円/楕円 30">
          <a:extLst>
            <a:ext uri="{FF2B5EF4-FFF2-40B4-BE49-F238E27FC236}">
              <a16:creationId xmlns:a16="http://schemas.microsoft.com/office/drawing/2014/main" id="{00000000-0008-0000-0000-00001F000000}"/>
            </a:ext>
          </a:extLst>
        </xdr:cNvPr>
        <xdr:cNvSpPr/>
      </xdr:nvSpPr>
      <xdr:spPr>
        <a:xfrm>
          <a:off x="9122833" y="7662333"/>
          <a:ext cx="1212043" cy="437076"/>
        </a:xfrm>
        <a:prstGeom prst="ellipse">
          <a:avLst/>
        </a:prstGeom>
        <a:noFill/>
        <a:ln w="12700">
          <a:solidFill>
            <a:srgbClr val="021798"/>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14</xdr:col>
      <xdr:colOff>617896</xdr:colOff>
      <xdr:row>36</xdr:row>
      <xdr:rowOff>11511</xdr:rowOff>
    </xdr:from>
    <xdr:to>
      <xdr:col>15</xdr:col>
      <xdr:colOff>11491</xdr:colOff>
      <xdr:row>36</xdr:row>
      <xdr:rowOff>184945</xdr:rowOff>
    </xdr:to>
    <xdr:sp macro="" textlink="">
      <xdr:nvSpPr>
        <xdr:cNvPr id="32" name="Rectangle 964">
          <a:extLst>
            <a:ext uri="{FF2B5EF4-FFF2-40B4-BE49-F238E27FC236}">
              <a16:creationId xmlns:a16="http://schemas.microsoft.com/office/drawing/2014/main" id="{00000000-0008-0000-0000-000020000000}"/>
            </a:ext>
          </a:extLst>
        </xdr:cNvPr>
        <xdr:cNvSpPr>
          <a:spLocks noChangeArrowheads="1"/>
        </xdr:cNvSpPr>
      </xdr:nvSpPr>
      <xdr:spPr bwMode="auto">
        <a:xfrm>
          <a:off x="8396646" y="7673844"/>
          <a:ext cx="515428" cy="173434"/>
        </a:xfrm>
        <a:prstGeom prst="rect">
          <a:avLst/>
        </a:prstGeom>
        <a:noFill/>
        <a:ln>
          <a:noFill/>
        </a:ln>
      </xdr:spPr>
      <xdr:txBody>
        <a:bodyPr wrap="none" lIns="0" tIns="0" rIns="0" bIns="0" anchor="t">
          <a:noAutofit/>
        </a:bodyPr>
        <a:lstStyle/>
        <a:p>
          <a:pPr algn="l" rtl="0">
            <a:defRPr sz="1000"/>
          </a:pPr>
          <a:r>
            <a:rPr lang="ja-JP" altLang="en-US" sz="1000" b="0" i="0" u="none" strike="noStrike" baseline="0">
              <a:solidFill>
                <a:srgbClr val="800080"/>
              </a:solidFill>
              <a:latin typeface="ＭＳ Ｐ明朝"/>
              <a:ea typeface="ＭＳ Ｐ明朝"/>
            </a:rPr>
            <a:t>　　 </a:t>
          </a:r>
        </a:p>
      </xdr:txBody>
    </xdr:sp>
    <xdr:clientData/>
  </xdr:twoCellAnchor>
  <xdr:twoCellAnchor>
    <xdr:from>
      <xdr:col>17</xdr:col>
      <xdr:colOff>301978</xdr:colOff>
      <xdr:row>36</xdr:row>
      <xdr:rowOff>104010</xdr:rowOff>
    </xdr:from>
    <xdr:to>
      <xdr:col>17</xdr:col>
      <xdr:colOff>341694</xdr:colOff>
      <xdr:row>36</xdr:row>
      <xdr:rowOff>208071</xdr:rowOff>
    </xdr:to>
    <xdr:sp macro="" textlink="">
      <xdr:nvSpPr>
        <xdr:cNvPr id="33" name="Rectangle 968">
          <a:extLst>
            <a:ext uri="{FF2B5EF4-FFF2-40B4-BE49-F238E27FC236}">
              <a16:creationId xmlns:a16="http://schemas.microsoft.com/office/drawing/2014/main" id="{00000000-0008-0000-0000-000021000000}"/>
            </a:ext>
          </a:extLst>
        </xdr:cNvPr>
        <xdr:cNvSpPr>
          <a:spLocks noChangeArrowheads="1"/>
        </xdr:cNvSpPr>
      </xdr:nvSpPr>
      <xdr:spPr bwMode="auto">
        <a:xfrm>
          <a:off x="9964561" y="7766343"/>
          <a:ext cx="39716" cy="104061"/>
        </a:xfrm>
        <a:prstGeom prst="rect">
          <a:avLst/>
        </a:prstGeom>
        <a:noFill/>
        <a:ln>
          <a:noFill/>
        </a:ln>
      </xdr:spPr>
      <xdr:txBody>
        <a:bodyPr wrap="none" lIns="0" tIns="0" rIns="0" bIns="0" anchor="t">
          <a:noAutofit/>
        </a:bodyPr>
        <a:lstStyle/>
        <a:p>
          <a:pPr algn="l" rtl="0">
            <a:defRPr sz="1000"/>
          </a:pPr>
          <a:r>
            <a:rPr lang="ja-JP" altLang="en-US" sz="1000" b="0" i="0" u="none" strike="noStrike" baseline="0">
              <a:solidFill>
                <a:srgbClr val="FF0000"/>
              </a:solidFill>
              <a:latin typeface="ＭＳ Ｐ明朝"/>
              <a:ea typeface="ＭＳ Ｐ明朝"/>
            </a:rPr>
            <a:t> </a:t>
          </a:r>
        </a:p>
      </xdr:txBody>
    </xdr:sp>
    <xdr:clientData/>
  </xdr:twoCellAnchor>
  <xdr:twoCellAnchor>
    <xdr:from>
      <xdr:col>20</xdr:col>
      <xdr:colOff>708268</xdr:colOff>
      <xdr:row>36</xdr:row>
      <xdr:rowOff>104010</xdr:rowOff>
    </xdr:from>
    <xdr:to>
      <xdr:col>20</xdr:col>
      <xdr:colOff>747984</xdr:colOff>
      <xdr:row>36</xdr:row>
      <xdr:rowOff>208071</xdr:rowOff>
    </xdr:to>
    <xdr:sp macro="" textlink="">
      <xdr:nvSpPr>
        <xdr:cNvPr id="34" name="Rectangle 973">
          <a:extLst>
            <a:ext uri="{FF2B5EF4-FFF2-40B4-BE49-F238E27FC236}">
              <a16:creationId xmlns:a16="http://schemas.microsoft.com/office/drawing/2014/main" id="{00000000-0008-0000-0000-000022000000}"/>
            </a:ext>
          </a:extLst>
        </xdr:cNvPr>
        <xdr:cNvSpPr>
          <a:spLocks noChangeArrowheads="1"/>
        </xdr:cNvSpPr>
      </xdr:nvSpPr>
      <xdr:spPr bwMode="auto">
        <a:xfrm>
          <a:off x="11990101" y="7766343"/>
          <a:ext cx="39716" cy="104061"/>
        </a:xfrm>
        <a:prstGeom prst="rect">
          <a:avLst/>
        </a:prstGeom>
        <a:noFill/>
        <a:ln>
          <a:noFill/>
        </a:ln>
      </xdr:spPr>
      <xdr:txBody>
        <a:bodyPr wrap="none" lIns="0" tIns="0" rIns="0" bIns="0" anchor="t">
          <a:noAutofit/>
        </a:bodyPr>
        <a:lstStyle/>
        <a:p>
          <a:pPr algn="l" rtl="0">
            <a:defRPr sz="1000"/>
          </a:pPr>
          <a:r>
            <a:rPr lang="ja-JP" altLang="en-US" sz="1000" b="0" i="0" u="none" strike="noStrike" baseline="0">
              <a:solidFill>
                <a:srgbClr val="800080"/>
              </a:solidFill>
              <a:latin typeface="ＭＳ Ｐ明朝"/>
              <a:ea typeface="ＭＳ Ｐ明朝"/>
            </a:rPr>
            <a:t> </a:t>
          </a:r>
        </a:p>
      </xdr:txBody>
    </xdr:sp>
    <xdr:clientData/>
  </xdr:twoCellAnchor>
  <xdr:oneCellAnchor>
    <xdr:from>
      <xdr:col>16</xdr:col>
      <xdr:colOff>0</xdr:colOff>
      <xdr:row>1</xdr:row>
      <xdr:rowOff>0</xdr:rowOff>
    </xdr:from>
    <xdr:ext cx="3776500" cy="2544082"/>
    <xdr:sp macro="" textlink="">
      <xdr:nvSpPr>
        <xdr:cNvPr id="36" name="Text Box 1">
          <a:extLst>
            <a:ext uri="{FF2B5EF4-FFF2-40B4-BE49-F238E27FC236}">
              <a16:creationId xmlns:a16="http://schemas.microsoft.com/office/drawing/2014/main" id="{00000000-0008-0000-0000-000024000000}"/>
            </a:ext>
          </a:extLst>
        </xdr:cNvPr>
        <xdr:cNvSpPr txBox="1">
          <a:spLocks noChangeArrowheads="1"/>
        </xdr:cNvSpPr>
      </xdr:nvSpPr>
      <xdr:spPr bwMode="auto">
        <a:xfrm>
          <a:off x="9271000" y="74083"/>
          <a:ext cx="3776500" cy="2544082"/>
        </a:xfrm>
        <a:prstGeom prst="roundRect">
          <a:avLst/>
        </a:prstGeom>
        <a:blipFill dpi="0" rotWithShape="1">
          <a:blip xmlns:r="http://schemas.openxmlformats.org/officeDocument/2006/relationships" r:embed="rId3" cstate="print">
            <a:alphaModFix amt="63000"/>
            <a:lum bright="15000"/>
          </a:blip>
          <a:srcRect/>
          <a:tile tx="0" ty="0" sx="100000" sy="100000" flip="none" algn="tl"/>
        </a:blipFill>
        <a:ln w="28575">
          <a:solidFill>
            <a:schemeClr val="accent4">
              <a:lumMod val="75000"/>
            </a:schemeClr>
          </a:solidFill>
          <a:miter lim="800000"/>
          <a:headEnd/>
          <a:tailEnd/>
        </a:ln>
      </xdr:spPr>
      <xdr:txBody>
        <a:bodyPr vertOverflow="clip" wrap="square" lIns="27432" tIns="27360" rIns="27360" bIns="27360" anchor="t" upright="1">
          <a:spAutoFit/>
        </a:bodyPr>
        <a:lstStyle/>
        <a:p>
          <a:pPr algn="l" rtl="0">
            <a:lnSpc>
              <a:spcPts val="1500"/>
            </a:lnSpc>
            <a:defRPr sz="1000"/>
          </a:pPr>
          <a:r>
            <a:rPr lang="ja-JP" altLang="en-US" sz="1400" b="1" i="0" u="none" strike="noStrike" baseline="0">
              <a:solidFill>
                <a:srgbClr val="FF0000"/>
              </a:solidFill>
              <a:latin typeface="ＭＳ Ｐゴシック"/>
              <a:ea typeface="ＭＳ Ｐゴシック"/>
            </a:rPr>
            <a:t>　</a:t>
          </a:r>
          <a:r>
            <a:rPr lang="en-US" altLang="ja-JP" sz="1400" b="1" i="0" u="none" strike="noStrike" baseline="0">
              <a:solidFill>
                <a:srgbClr val="FF0000"/>
              </a:solidFill>
              <a:latin typeface="ＭＳ Ｐゴシック"/>
              <a:ea typeface="+mn-ea"/>
            </a:rPr>
            <a:t>※</a:t>
          </a:r>
          <a:r>
            <a:rPr lang="ja-JP" altLang="en-US" sz="1400" b="1" i="0" u="none" strike="noStrike" baseline="0">
              <a:solidFill>
                <a:srgbClr val="FF0000"/>
              </a:solidFill>
              <a:latin typeface="ＭＳ Ｐゴシック"/>
              <a:ea typeface="+mn-ea"/>
            </a:rPr>
            <a:t>記入は</a:t>
          </a:r>
          <a:r>
            <a:rPr lang="it-IT" altLang="ja-JP" sz="1400" b="1" i="0" u="none" strike="noStrike" baseline="0">
              <a:solidFill>
                <a:srgbClr val="FF0000"/>
              </a:solidFill>
              <a:latin typeface="ＭＳ Ｐゴシック"/>
              <a:ea typeface="+mn-ea"/>
            </a:rPr>
            <a:t>PC</a:t>
          </a:r>
          <a:r>
            <a:rPr lang="ja-JP" altLang="en-US" sz="1400" b="1" i="0" u="none" strike="noStrike" baseline="0">
              <a:solidFill>
                <a:srgbClr val="FF0000"/>
              </a:solidFill>
              <a:latin typeface="ＭＳ Ｐゴシック"/>
              <a:ea typeface="+mn-ea"/>
            </a:rPr>
            <a:t>入力をお願いします。</a:t>
          </a:r>
          <a:endParaRPr lang="en-US" altLang="ja-JP" sz="1400" b="1" i="0" u="none" strike="noStrike" baseline="0">
            <a:solidFill>
              <a:srgbClr val="FF0000"/>
            </a:solidFill>
            <a:latin typeface="ＭＳ Ｐゴシック"/>
            <a:ea typeface="+mn-ea"/>
          </a:endParaRPr>
        </a:p>
        <a:p>
          <a:pPr algn="l" rtl="0">
            <a:lnSpc>
              <a:spcPts val="1500"/>
            </a:lnSpc>
            <a:defRPr sz="1000"/>
          </a:pPr>
          <a:r>
            <a:rPr lang="ja-JP" altLang="en-US" sz="1400" b="1" i="0" u="none" strike="noStrike" baseline="0">
              <a:solidFill>
                <a:schemeClr val="tx2">
                  <a:lumMod val="75000"/>
                </a:schemeClr>
              </a:solidFill>
              <a:latin typeface="ＭＳ Ｐゴシック"/>
              <a:ea typeface="+mn-ea"/>
            </a:rPr>
            <a:t>　　　（使用室の使用日時欄を記入。）</a:t>
          </a:r>
          <a:endParaRPr lang="en-US" altLang="ja-JP" sz="1400" b="1" i="0" u="none" strike="noStrike" baseline="0">
            <a:solidFill>
              <a:schemeClr val="tx2">
                <a:lumMod val="75000"/>
              </a:schemeClr>
            </a:solidFill>
            <a:latin typeface="ＭＳ Ｐゴシック"/>
            <a:ea typeface="+mn-ea"/>
          </a:endParaRPr>
        </a:p>
        <a:p>
          <a:pPr algn="l" rtl="0">
            <a:lnSpc>
              <a:spcPts val="1300"/>
            </a:lnSpc>
            <a:defRPr sz="1000"/>
          </a:pPr>
          <a:r>
            <a:rPr lang="ja-JP" altLang="en-US" sz="1200" b="0" i="0" u="none" strike="noStrike" baseline="0">
              <a:solidFill>
                <a:schemeClr val="tx2">
                  <a:lumMod val="75000"/>
                </a:schemeClr>
              </a:solidFill>
              <a:latin typeface="ＭＳ Ｐゴシック"/>
              <a:ea typeface="+mn-ea"/>
            </a:rPr>
            <a:t>　１）</a:t>
          </a:r>
          <a:r>
            <a:rPr lang="ja-JP" altLang="en-US" sz="1200" b="1" i="0" u="none" strike="noStrike" baseline="0">
              <a:solidFill>
                <a:srgbClr val="E4068A"/>
              </a:solidFill>
              <a:latin typeface="ＭＳ Ｐゴシック"/>
              <a:ea typeface="+mn-ea"/>
            </a:rPr>
            <a:t>日付</a:t>
          </a:r>
          <a:r>
            <a:rPr lang="ja-JP" altLang="en-US" sz="1200" b="0" i="0" u="none" strike="noStrike" baseline="0">
              <a:solidFill>
                <a:schemeClr val="tx2">
                  <a:lumMod val="75000"/>
                </a:schemeClr>
              </a:solidFill>
              <a:latin typeface="ＭＳ Ｐゴシック"/>
              <a:ea typeface="+mn-ea"/>
            </a:rPr>
            <a:t>は</a:t>
          </a:r>
          <a:r>
            <a:rPr lang="ja-JP" altLang="en-US" sz="1200" b="1" i="0" u="none" strike="noStrike" baseline="0">
              <a:solidFill>
                <a:srgbClr val="E4068A"/>
              </a:solidFill>
              <a:latin typeface="ＭＳ Ｐゴシック"/>
              <a:ea typeface="+mn-ea"/>
            </a:rPr>
            <a:t>西暦</a:t>
          </a:r>
          <a:r>
            <a:rPr lang="ja-JP" altLang="en-US" sz="1200" b="0" i="0" u="none" strike="noStrike" baseline="0">
              <a:solidFill>
                <a:schemeClr val="tx2">
                  <a:lumMod val="75000"/>
                </a:schemeClr>
              </a:solidFill>
              <a:latin typeface="ＭＳ Ｐゴシック"/>
              <a:ea typeface="+mn-ea"/>
            </a:rPr>
            <a:t>で入力 （ </a:t>
          </a:r>
          <a:r>
            <a:rPr lang="it-IT" altLang="ja-JP" sz="1200" b="1" i="0" u="none" strike="noStrike" baseline="0">
              <a:solidFill>
                <a:srgbClr val="FF0000"/>
              </a:solidFill>
              <a:latin typeface="ＭＳ Ｐゴシック"/>
              <a:ea typeface="ＭＳ Ｐゴシック"/>
            </a:rPr>
            <a:t>y/m/d</a:t>
          </a:r>
          <a:r>
            <a:rPr lang="it-IT" altLang="ja-JP" sz="1200" b="0" i="0" u="none" strike="noStrike" baseline="0">
              <a:solidFill>
                <a:schemeClr val="tx2">
                  <a:lumMod val="75000"/>
                </a:schemeClr>
              </a:solidFill>
              <a:latin typeface="ＭＳ Ｐゴシック"/>
              <a:ea typeface="ＭＳ Ｐゴシック"/>
            </a:rPr>
            <a:t> </a:t>
          </a:r>
          <a:r>
            <a:rPr lang="ja-JP" altLang="it-IT" sz="1200" b="0" i="0" u="none" strike="noStrike" baseline="0">
              <a:solidFill>
                <a:schemeClr val="tx2">
                  <a:lumMod val="75000"/>
                </a:schemeClr>
              </a:solidFill>
              <a:latin typeface="ＭＳ Ｐゴシック"/>
              <a:ea typeface="ＭＳ Ｐゴシック"/>
            </a:rPr>
            <a:t>）</a:t>
          </a:r>
          <a:r>
            <a:rPr lang="ja-JP" altLang="en-US" sz="1200" b="0" i="0" u="none" strike="noStrike" baseline="0">
              <a:solidFill>
                <a:schemeClr val="tx2">
                  <a:lumMod val="75000"/>
                </a:schemeClr>
              </a:solidFill>
              <a:latin typeface="ＭＳ Ｐゴシック"/>
              <a:ea typeface="ＭＳ Ｐゴシック"/>
            </a:rPr>
            <a:t>　（→和暦へ変換）</a:t>
          </a:r>
          <a:endParaRPr lang="ja-JP" altLang="it-IT" sz="1200" b="0" i="0" u="none" strike="noStrike" baseline="0">
            <a:solidFill>
              <a:schemeClr val="tx2">
                <a:lumMod val="75000"/>
              </a:schemeClr>
            </a:solidFill>
            <a:latin typeface="ＭＳ Ｐゴシック"/>
            <a:ea typeface="ＭＳ Ｐゴシック"/>
          </a:endParaRPr>
        </a:p>
        <a:p>
          <a:pPr algn="l" rtl="0">
            <a:lnSpc>
              <a:spcPts val="1300"/>
            </a:lnSpc>
            <a:defRPr sz="1000"/>
          </a:pPr>
          <a:r>
            <a:rPr lang="ja-JP" altLang="it-IT" sz="1200" b="0" i="0" u="none" strike="noStrike" baseline="0">
              <a:solidFill>
                <a:schemeClr val="tx2">
                  <a:lumMod val="75000"/>
                </a:schemeClr>
              </a:solidFill>
              <a:latin typeface="ＭＳ Ｐゴシック"/>
              <a:ea typeface="ＭＳ Ｐゴシック"/>
            </a:rPr>
            <a:t>　　　</a:t>
          </a:r>
          <a:r>
            <a:rPr lang="it-IT" altLang="ja-JP" sz="1200" b="1" i="0" u="none" strike="noStrike" baseline="0">
              <a:solidFill>
                <a:srgbClr val="FF0000"/>
              </a:solidFill>
              <a:latin typeface="ＭＳ Ｐゴシック"/>
              <a:ea typeface="ＭＳ Ｐゴシック"/>
            </a:rPr>
            <a:t>y/ </a:t>
          </a:r>
          <a:r>
            <a:rPr lang="ja-JP" altLang="en-US" sz="1200" b="0" i="0" u="none" strike="noStrike" baseline="0">
              <a:solidFill>
                <a:schemeClr val="tx2">
                  <a:lumMod val="75000"/>
                </a:schemeClr>
              </a:solidFill>
              <a:latin typeface="ＭＳ Ｐゴシック"/>
              <a:ea typeface="ＭＳ Ｐゴシック"/>
            </a:rPr>
            <a:t>を省略すると（ </a:t>
          </a:r>
          <a:r>
            <a:rPr lang="it-IT" altLang="ja-JP" sz="1200" b="1" i="0" u="none" strike="noStrike" baseline="0">
              <a:solidFill>
                <a:srgbClr val="FF0000"/>
              </a:solidFill>
              <a:latin typeface="ＭＳ Ｐゴシック"/>
              <a:ea typeface="ＭＳ Ｐゴシック"/>
            </a:rPr>
            <a:t>m/d</a:t>
          </a:r>
          <a:r>
            <a:rPr lang="it-IT" altLang="ja-JP" sz="1200" b="0" i="0" u="none" strike="noStrike" baseline="0">
              <a:solidFill>
                <a:schemeClr val="tx2">
                  <a:lumMod val="75000"/>
                </a:schemeClr>
              </a:solidFill>
              <a:latin typeface="ＭＳ Ｐゴシック"/>
              <a:ea typeface="ＭＳ Ｐゴシック"/>
            </a:rPr>
            <a:t> </a:t>
          </a:r>
          <a:r>
            <a:rPr lang="ja-JP" altLang="it-IT" sz="1200" b="0" i="0" u="none" strike="noStrike" baseline="0">
              <a:solidFill>
                <a:schemeClr val="tx2">
                  <a:lumMod val="75000"/>
                </a:schemeClr>
              </a:solidFill>
              <a:latin typeface="ＭＳ Ｐゴシック"/>
              <a:ea typeface="ＭＳ Ｐゴシック"/>
            </a:rPr>
            <a:t>）</a:t>
          </a:r>
          <a:r>
            <a:rPr lang="ja-JP" altLang="en-US" sz="1200" b="0" i="0" u="none" strike="noStrike" baseline="0">
              <a:solidFill>
                <a:schemeClr val="tx2">
                  <a:lumMod val="75000"/>
                </a:schemeClr>
              </a:solidFill>
              <a:latin typeface="ＭＳ Ｐゴシック"/>
              <a:ea typeface="ＭＳ Ｐゴシック"/>
            </a:rPr>
            <a:t>　</a:t>
          </a:r>
          <a:r>
            <a:rPr lang="ja-JP" altLang="en-US" sz="1200" b="1" i="0" u="none" strike="noStrike" baseline="0">
              <a:solidFill>
                <a:srgbClr val="E4068A"/>
              </a:solidFill>
              <a:latin typeface="ＭＳ Ｐゴシック"/>
              <a:ea typeface="ＭＳ Ｐゴシック"/>
            </a:rPr>
            <a:t>今年</a:t>
          </a:r>
          <a:r>
            <a:rPr lang="ja-JP" altLang="en-US" sz="1200" b="0" i="0" u="none" strike="noStrike" baseline="0">
              <a:solidFill>
                <a:schemeClr val="tx2">
                  <a:lumMod val="75000"/>
                </a:schemeClr>
              </a:solidFill>
              <a:latin typeface="ＭＳ Ｐゴシック"/>
              <a:ea typeface="ＭＳ Ｐゴシック"/>
            </a:rPr>
            <a:t>の日付となる。</a:t>
          </a:r>
        </a:p>
        <a:p>
          <a:pPr algn="l" rtl="0">
            <a:lnSpc>
              <a:spcPts val="1300"/>
            </a:lnSpc>
            <a:defRPr sz="1000"/>
          </a:pPr>
          <a:r>
            <a:rPr lang="ja-JP" altLang="en-US" sz="1200" b="0" i="0" u="none" strike="noStrike" baseline="0">
              <a:solidFill>
                <a:schemeClr val="tx2">
                  <a:lumMod val="75000"/>
                </a:schemeClr>
              </a:solidFill>
              <a:latin typeface="ＭＳ Ｐゴシック"/>
              <a:ea typeface="ＭＳ Ｐゴシック"/>
            </a:rPr>
            <a:t>　２）</a:t>
          </a:r>
          <a:r>
            <a:rPr lang="ja-JP" altLang="en-US" sz="1200" b="1" i="0" u="none" strike="noStrike" baseline="0">
              <a:solidFill>
                <a:srgbClr val="F00691"/>
              </a:solidFill>
              <a:latin typeface="ＭＳ Ｐゴシック"/>
              <a:ea typeface="ＭＳ Ｐゴシック"/>
            </a:rPr>
            <a:t>時刻</a:t>
          </a:r>
          <a:r>
            <a:rPr lang="ja-JP" altLang="en-US" sz="1200" b="0" i="0" u="none" strike="noStrike" baseline="0">
              <a:solidFill>
                <a:schemeClr val="tx2">
                  <a:lumMod val="75000"/>
                </a:schemeClr>
              </a:solidFill>
              <a:latin typeface="ＭＳ Ｐゴシック"/>
              <a:ea typeface="ＭＳ Ｐゴシック"/>
            </a:rPr>
            <a:t>は</a:t>
          </a:r>
          <a:r>
            <a:rPr lang="en-US" altLang="ja-JP" sz="1200" b="1" i="0" u="none" strike="noStrike" baseline="0">
              <a:solidFill>
                <a:srgbClr val="E4068A"/>
              </a:solidFill>
              <a:latin typeface="ＭＳ Ｐゴシック"/>
              <a:ea typeface="ＭＳ Ｐゴシック"/>
            </a:rPr>
            <a:t>24</a:t>
          </a:r>
          <a:r>
            <a:rPr lang="ja-JP" altLang="en-US" sz="1200" b="1" i="0" u="none" strike="noStrike" baseline="0">
              <a:solidFill>
                <a:srgbClr val="E4068A"/>
              </a:solidFill>
              <a:latin typeface="ＭＳ Ｐゴシック"/>
              <a:ea typeface="ＭＳ Ｐゴシック"/>
            </a:rPr>
            <a:t>時制</a:t>
          </a:r>
          <a:r>
            <a:rPr lang="ja-JP" altLang="en-US" sz="1200" b="0" i="0" u="none" strike="noStrike" baseline="0">
              <a:solidFill>
                <a:schemeClr val="tx2">
                  <a:lumMod val="75000"/>
                </a:schemeClr>
              </a:solidFill>
              <a:latin typeface="ＭＳ Ｐゴシック"/>
              <a:ea typeface="ＭＳ Ｐゴシック"/>
            </a:rPr>
            <a:t>で</a:t>
          </a:r>
          <a:r>
            <a:rPr lang="ja-JP" altLang="en-US" sz="1200" b="1" i="0" u="none" strike="noStrike" baseline="0">
              <a:solidFill>
                <a:srgbClr val="E4068A"/>
              </a:solidFill>
              <a:latin typeface="ＭＳ Ｐゴシック"/>
              <a:ea typeface="ＭＳ Ｐゴシック"/>
            </a:rPr>
            <a:t>英数字</a:t>
          </a:r>
          <a:r>
            <a:rPr lang="ja-JP" altLang="en-US" sz="1200" b="0" i="0" u="none" strike="noStrike" baseline="0">
              <a:solidFill>
                <a:schemeClr val="tx2">
                  <a:lumMod val="75000"/>
                </a:schemeClr>
              </a:solidFill>
              <a:latin typeface="ＭＳ Ｐゴシック"/>
              <a:ea typeface="ＭＳ Ｐゴシック"/>
            </a:rPr>
            <a:t>入力 （ </a:t>
          </a:r>
          <a:r>
            <a:rPr lang="it-IT" altLang="ja-JP" sz="1200" b="1" i="0" u="none" strike="noStrike" baseline="0">
              <a:solidFill>
                <a:srgbClr val="FF0000"/>
              </a:solidFill>
              <a:latin typeface="ＭＳ Ｐゴシック"/>
              <a:ea typeface="ＭＳ Ｐゴシック"/>
            </a:rPr>
            <a:t>h:mm</a:t>
          </a:r>
          <a:r>
            <a:rPr lang="it-IT" altLang="ja-JP" sz="1200" b="0" i="0" u="none" strike="noStrike" baseline="0">
              <a:solidFill>
                <a:schemeClr val="tx2">
                  <a:lumMod val="75000"/>
                </a:schemeClr>
              </a:solidFill>
              <a:latin typeface="ＭＳ Ｐゴシック"/>
              <a:ea typeface="ＭＳ Ｐゴシック"/>
            </a:rPr>
            <a:t>)</a:t>
          </a:r>
        </a:p>
        <a:p>
          <a:pPr rtl="0" fontAlgn="base">
            <a:lnSpc>
              <a:spcPts val="1300"/>
            </a:lnSpc>
          </a:pPr>
          <a:r>
            <a:rPr lang="ja-JP" altLang="ja-JP" sz="1200" b="0" i="0" baseline="0">
              <a:latin typeface="+mn-lt"/>
              <a:ea typeface="+mn-ea"/>
              <a:cs typeface="+mn-cs"/>
            </a:rPr>
            <a:t>　３）</a:t>
          </a:r>
          <a:r>
            <a:rPr lang="ja-JP" altLang="ja-JP" sz="1200" b="1" i="0" baseline="0">
              <a:solidFill>
                <a:srgbClr val="CC0099"/>
              </a:solidFill>
              <a:latin typeface="+mn-lt"/>
              <a:ea typeface="+mn-ea"/>
              <a:cs typeface="+mn-cs"/>
            </a:rPr>
            <a:t>内線、使用予定人数</a:t>
          </a:r>
          <a:r>
            <a:rPr lang="ja-JP" altLang="ja-JP" sz="1200" b="0" i="0" baseline="0">
              <a:latin typeface="+mn-lt"/>
              <a:ea typeface="+mn-ea"/>
              <a:cs typeface="+mn-cs"/>
            </a:rPr>
            <a:t>は</a:t>
          </a:r>
          <a:r>
            <a:rPr lang="ja-JP" altLang="ja-JP" sz="1200" b="1" i="0" baseline="0">
              <a:solidFill>
                <a:srgbClr val="D60093"/>
              </a:solidFill>
              <a:latin typeface="+mn-lt"/>
              <a:ea typeface="+mn-ea"/>
              <a:cs typeface="+mn-cs"/>
            </a:rPr>
            <a:t>数字のみ</a:t>
          </a:r>
          <a:r>
            <a:rPr lang="ja-JP" altLang="ja-JP" sz="1200" b="0" i="0" baseline="0">
              <a:latin typeface="+mn-lt"/>
              <a:ea typeface="+mn-ea"/>
              <a:cs typeface="+mn-cs"/>
            </a:rPr>
            <a:t>入力</a:t>
          </a:r>
          <a:endParaRPr lang="en-US" altLang="ja-JP" sz="1200" b="0" i="0" baseline="0">
            <a:latin typeface="+mn-lt"/>
            <a:ea typeface="+mn-ea"/>
            <a:cs typeface="+mn-cs"/>
          </a:endParaRPr>
        </a:p>
        <a:p>
          <a:pPr rtl="0" fontAlgn="base">
            <a:lnSpc>
              <a:spcPts val="1200"/>
            </a:lnSpc>
          </a:pPr>
          <a:r>
            <a:rPr lang="ja-JP" altLang="ja-JP" sz="1100" b="0" i="0" baseline="0">
              <a:solidFill>
                <a:srgbClr val="006666"/>
              </a:solidFill>
              <a:latin typeface="+mn-lt"/>
              <a:ea typeface="+mn-ea"/>
              <a:cs typeface="+mn-cs"/>
            </a:rPr>
            <a:t>　</a:t>
          </a:r>
          <a:r>
            <a:rPr lang="en-US" altLang="ja-JP" sz="1100" b="0" i="0" baseline="0">
              <a:solidFill>
                <a:srgbClr val="006666"/>
              </a:solidFill>
              <a:latin typeface="+mn-lt"/>
              <a:ea typeface="+mn-ea"/>
              <a:cs typeface="+mn-cs"/>
            </a:rPr>
            <a:t>※</a:t>
          </a:r>
          <a:r>
            <a:rPr lang="ja-JP" altLang="ja-JP" sz="1100" b="0" i="0" baseline="0">
              <a:solidFill>
                <a:srgbClr val="006666"/>
              </a:solidFill>
              <a:latin typeface="+mn-lt"/>
              <a:ea typeface="+mn-ea"/>
              <a:cs typeface="+mn-cs"/>
            </a:rPr>
            <a:t>↑</a:t>
          </a:r>
          <a:r>
            <a:rPr lang="ja-JP" altLang="en-US" sz="1100" b="0" i="0" baseline="0">
              <a:solidFill>
                <a:srgbClr val="006666"/>
              </a:solidFill>
              <a:latin typeface="+mn-lt"/>
              <a:ea typeface="+mn-ea"/>
              <a:cs typeface="+mn-cs"/>
            </a:rPr>
            <a:t>セルの</a:t>
          </a:r>
          <a:r>
            <a:rPr lang="ja-JP" altLang="ja-JP" sz="1100" b="0" i="0" baseline="0">
              <a:solidFill>
                <a:srgbClr val="006666"/>
              </a:solidFill>
              <a:latin typeface="+mn-lt"/>
              <a:ea typeface="+mn-ea"/>
              <a:cs typeface="+mn-cs"/>
            </a:rPr>
            <a:t>文字</a:t>
          </a:r>
          <a:r>
            <a:rPr lang="ja-JP" altLang="en-US" sz="1100" b="0" i="0" baseline="0">
              <a:solidFill>
                <a:srgbClr val="006666"/>
              </a:solidFill>
              <a:latin typeface="+mn-lt"/>
              <a:ea typeface="+mn-ea"/>
              <a:cs typeface="+mn-cs"/>
            </a:rPr>
            <a:t>を無視して</a:t>
          </a:r>
          <a:r>
            <a:rPr lang="ja-JP" altLang="ja-JP" sz="1100" b="0" i="0" baseline="0">
              <a:solidFill>
                <a:srgbClr val="006666"/>
              </a:solidFill>
              <a:latin typeface="+mn-lt"/>
              <a:ea typeface="+mn-ea"/>
              <a:cs typeface="+mn-cs"/>
            </a:rPr>
            <a:t>上</a:t>
          </a:r>
          <a:r>
            <a:rPr lang="ja-JP" altLang="en-US" sz="1100" b="0" i="0" baseline="0">
              <a:solidFill>
                <a:srgbClr val="006666"/>
              </a:solidFill>
              <a:latin typeface="+mn-lt"/>
              <a:ea typeface="+mn-ea"/>
              <a:cs typeface="+mn-cs"/>
            </a:rPr>
            <a:t>から</a:t>
          </a:r>
          <a:r>
            <a:rPr lang="ja-JP" altLang="ja-JP" sz="1100" b="0" i="0" baseline="0">
              <a:solidFill>
                <a:srgbClr val="006666"/>
              </a:solidFill>
              <a:latin typeface="+mn-lt"/>
              <a:ea typeface="+mn-ea"/>
              <a:cs typeface="+mn-cs"/>
            </a:rPr>
            <a:t>直</a:t>
          </a:r>
          <a:r>
            <a:rPr lang="ja-JP" altLang="en-US" sz="1100" b="0" i="0" baseline="0">
              <a:solidFill>
                <a:srgbClr val="006666"/>
              </a:solidFill>
              <a:latin typeface="+mn-lt"/>
              <a:ea typeface="+mn-ea"/>
              <a:cs typeface="+mn-cs"/>
            </a:rPr>
            <a:t>か</a:t>
          </a:r>
          <a:r>
            <a:rPr lang="ja-JP" altLang="ja-JP" sz="1100" b="0" i="0" baseline="0">
              <a:solidFill>
                <a:srgbClr val="006666"/>
              </a:solidFill>
              <a:latin typeface="+mn-lt"/>
              <a:ea typeface="+mn-ea"/>
              <a:cs typeface="+mn-cs"/>
            </a:rPr>
            <a:t>に入</a:t>
          </a:r>
          <a:r>
            <a:rPr lang="ja-JP" altLang="en-US" sz="1100" b="0" i="0" baseline="0">
              <a:solidFill>
                <a:srgbClr val="006666"/>
              </a:solidFill>
              <a:latin typeface="+mn-lt"/>
              <a:ea typeface="+mn-ea"/>
              <a:cs typeface="+mn-cs"/>
            </a:rPr>
            <a:t>れること</a:t>
          </a:r>
          <a:r>
            <a:rPr lang="ja-JP" altLang="ja-JP" sz="1100" b="0" i="0" baseline="0">
              <a:solidFill>
                <a:srgbClr val="006666"/>
              </a:solidFill>
              <a:latin typeface="+mn-lt"/>
              <a:ea typeface="+mn-ea"/>
              <a:cs typeface="+mn-cs"/>
            </a:rPr>
            <a:t>。</a:t>
          </a:r>
          <a:endParaRPr lang="en-US" altLang="ja-JP" sz="1100" b="0" i="0" baseline="0">
            <a:solidFill>
              <a:srgbClr val="006666"/>
            </a:solidFill>
            <a:latin typeface="+mn-lt"/>
            <a:ea typeface="+mn-ea"/>
            <a:cs typeface="+mn-cs"/>
          </a:endParaRPr>
        </a:p>
        <a:p>
          <a:pPr rtl="0" fontAlgn="base">
            <a:lnSpc>
              <a:spcPts val="1100"/>
            </a:lnSpc>
          </a:pPr>
          <a:endParaRPr lang="en-US" altLang="ja-JP" sz="1100" b="0" i="0" baseline="0">
            <a:latin typeface="+mn-lt"/>
            <a:ea typeface="+mn-ea"/>
            <a:cs typeface="+mn-cs"/>
          </a:endParaRPr>
        </a:p>
        <a:p>
          <a:pPr algn="l" rtl="0">
            <a:lnSpc>
              <a:spcPts val="1300"/>
            </a:lnSpc>
            <a:defRPr sz="1000"/>
          </a:pPr>
          <a:r>
            <a:rPr lang="ja-JP" altLang="it-IT" sz="1200" b="0" i="0" u="none" strike="noStrike" baseline="0">
              <a:solidFill>
                <a:schemeClr val="tx2">
                  <a:lumMod val="75000"/>
                </a:schemeClr>
              </a:solidFill>
              <a:latin typeface="ＭＳ Ｐゴシック"/>
              <a:ea typeface="ＭＳ Ｐゴシック"/>
            </a:rPr>
            <a:t>　</a:t>
          </a:r>
          <a:r>
            <a:rPr lang="ja-JP" altLang="en-US" sz="1200" b="0" i="0" u="none" strike="noStrike" baseline="0">
              <a:solidFill>
                <a:schemeClr val="tx2">
                  <a:lumMod val="75000"/>
                </a:schemeClr>
              </a:solidFill>
              <a:latin typeface="ＭＳ Ｐゴシック"/>
              <a:ea typeface="ＭＳ Ｐゴシック"/>
            </a:rPr>
            <a:t>４</a:t>
          </a:r>
          <a:r>
            <a:rPr lang="ja-JP" altLang="it-IT" sz="1200" b="0" i="0" u="none" strike="noStrike" baseline="0">
              <a:solidFill>
                <a:schemeClr val="tx2">
                  <a:lumMod val="75000"/>
                </a:schemeClr>
              </a:solidFill>
              <a:latin typeface="ＭＳ Ｐゴシック"/>
              <a:ea typeface="ＭＳ Ｐゴシック"/>
            </a:rPr>
            <a:t>）</a:t>
          </a:r>
          <a:r>
            <a:rPr lang="ja-JP" altLang="en-US" sz="1200" b="0" i="0" u="none" strike="noStrike" baseline="0">
              <a:solidFill>
                <a:schemeClr val="tx2">
                  <a:lumMod val="75000"/>
                </a:schemeClr>
              </a:solidFill>
              <a:latin typeface="ＭＳ Ｐゴシック"/>
              <a:ea typeface="ＭＳ Ｐゴシック"/>
            </a:rPr>
            <a:t>複数日・時間帯のときは、使用日時</a:t>
          </a:r>
          <a:r>
            <a:rPr lang="en-US" altLang="ja-JP" sz="1200" b="0" i="0" u="none" strike="noStrike" baseline="0">
              <a:solidFill>
                <a:schemeClr val="tx2">
                  <a:lumMod val="75000"/>
                </a:schemeClr>
              </a:solidFill>
              <a:latin typeface="ＭＳ Ｐゴシック"/>
              <a:ea typeface="ＭＳ Ｐゴシック"/>
            </a:rPr>
            <a:t>(2)</a:t>
          </a:r>
          <a:r>
            <a:rPr lang="ja-JP" altLang="en-US" sz="1200" b="0" i="0" u="none" strike="noStrike" baseline="0">
              <a:solidFill>
                <a:schemeClr val="tx2">
                  <a:lumMod val="75000"/>
                </a:schemeClr>
              </a:solidFill>
              <a:latin typeface="ＭＳ Ｐゴシック"/>
              <a:ea typeface="ＭＳ Ｐゴシック"/>
            </a:rPr>
            <a:t>にも記入し、</a:t>
          </a:r>
          <a:endParaRPr lang="en-US" altLang="ja-JP" sz="1200" b="0" i="0" u="none" strike="noStrike" baseline="0">
            <a:solidFill>
              <a:schemeClr val="tx2">
                <a:lumMod val="75000"/>
              </a:schemeClr>
            </a:solidFill>
            <a:latin typeface="ＭＳ Ｐゴシック"/>
            <a:ea typeface="ＭＳ Ｐゴシック"/>
          </a:endParaRPr>
        </a:p>
        <a:p>
          <a:pPr algn="l" rtl="0">
            <a:lnSpc>
              <a:spcPts val="1600"/>
            </a:lnSpc>
            <a:defRPr sz="1000"/>
          </a:pPr>
          <a:r>
            <a:rPr lang="ja-JP" altLang="en-US" sz="1200" b="0" i="0" u="none" strike="noStrike" baseline="0">
              <a:solidFill>
                <a:schemeClr val="tx2">
                  <a:lumMod val="75000"/>
                </a:schemeClr>
              </a:solidFill>
              <a:latin typeface="ＭＳ Ｐゴシック"/>
              <a:ea typeface="ＭＳ Ｐゴシック"/>
            </a:rPr>
            <a:t>　　　中間に </a:t>
          </a:r>
          <a:r>
            <a:rPr lang="en-US" altLang="ja-JP" sz="1200" b="0" i="0" u="none" strike="noStrike" baseline="0">
              <a:solidFill>
                <a:schemeClr val="tx2">
                  <a:lumMod val="75000"/>
                </a:schemeClr>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a:t>
          </a:r>
          <a:r>
            <a:rPr lang="en-US" altLang="ja-JP" sz="1200" b="0" i="0" u="none" strike="noStrike" baseline="0">
              <a:solidFill>
                <a:schemeClr val="tx2">
                  <a:lumMod val="75000"/>
                </a:schemeClr>
              </a:solidFill>
              <a:latin typeface="ＭＳ Ｐゴシック"/>
              <a:ea typeface="ＭＳ Ｐゴシック"/>
            </a:rPr>
            <a:t>"</a:t>
          </a:r>
          <a:r>
            <a:rPr lang="ja-JP" altLang="en-US" sz="1200" b="0" i="0" u="none" strike="noStrike" baseline="0">
              <a:solidFill>
                <a:schemeClr val="tx2">
                  <a:lumMod val="75000"/>
                </a:schemeClr>
              </a:solidFill>
              <a:latin typeface="ＭＳ Ｐゴシック"/>
              <a:ea typeface="ＭＳ Ｐゴシック"/>
            </a:rPr>
            <a:t>，</a:t>
          </a:r>
          <a:r>
            <a:rPr lang="en-US" altLang="ja-JP" sz="1200" b="0" i="0" u="none" strike="noStrike" baseline="0">
              <a:solidFill>
                <a:schemeClr val="tx2">
                  <a:lumMod val="75000"/>
                </a:schemeClr>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a:t>
          </a:r>
          <a:r>
            <a:rPr lang="en-US" altLang="ja-JP" sz="1200" b="0" i="0" u="none" strike="noStrike" baseline="0">
              <a:solidFill>
                <a:schemeClr val="tx2">
                  <a:lumMod val="75000"/>
                </a:schemeClr>
              </a:solidFill>
              <a:latin typeface="ＭＳ Ｐゴシック"/>
              <a:ea typeface="ＭＳ Ｐゴシック"/>
            </a:rPr>
            <a:t>"</a:t>
          </a:r>
          <a:r>
            <a:rPr lang="ja-JP" altLang="en-US" sz="1200" b="0" i="0" u="none" strike="noStrike" baseline="0">
              <a:solidFill>
                <a:schemeClr val="tx2">
                  <a:lumMod val="75000"/>
                </a:schemeClr>
              </a:solidFill>
              <a:latin typeface="ＭＳ Ｐゴシック"/>
              <a:ea typeface="ＭＳ Ｐゴシック"/>
            </a:rPr>
            <a:t>，</a:t>
          </a:r>
          <a:r>
            <a:rPr lang="en-US" altLang="ja-JP" sz="1200" b="0" i="0" u="none" strike="noStrike" baseline="0">
              <a:solidFill>
                <a:schemeClr val="tx2">
                  <a:lumMod val="75000"/>
                </a:schemeClr>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a:t>
          </a:r>
          <a:r>
            <a:rPr lang="en-US" altLang="ja-JP" sz="1200" b="0" i="0" u="none" strike="noStrike" baseline="0">
              <a:solidFill>
                <a:schemeClr val="tx2">
                  <a:lumMod val="75000"/>
                </a:schemeClr>
              </a:solidFill>
              <a:latin typeface="ＭＳ Ｐゴシック"/>
              <a:ea typeface="ＭＳ Ｐゴシック"/>
            </a:rPr>
            <a:t>" </a:t>
          </a:r>
          <a:r>
            <a:rPr lang="ja-JP" altLang="en-US" sz="1200" b="0" i="0" u="none" strike="noStrike" baseline="0">
              <a:solidFill>
                <a:schemeClr val="tx2">
                  <a:lumMod val="75000"/>
                </a:schemeClr>
              </a:solidFill>
              <a:latin typeface="ＭＳ Ｐゴシック"/>
              <a:ea typeface="ＭＳ Ｐゴシック"/>
            </a:rPr>
            <a:t>を入れる。（選択）</a:t>
          </a:r>
          <a:endParaRPr lang="en-US" altLang="ja-JP" sz="1200" b="0" i="0" u="none" strike="noStrike" baseline="0">
            <a:solidFill>
              <a:schemeClr val="tx2">
                <a:lumMod val="75000"/>
              </a:schemeClr>
            </a:solidFill>
            <a:latin typeface="ＭＳ Ｐゴシック"/>
            <a:ea typeface="ＭＳ Ｐゴシック"/>
          </a:endParaRPr>
        </a:p>
        <a:p>
          <a:pPr algn="l" rtl="0">
            <a:lnSpc>
              <a:spcPts val="1300"/>
            </a:lnSpc>
            <a:defRPr sz="1000"/>
          </a:pPr>
          <a:endParaRPr lang="ja-JP" altLang="en-US" sz="1200" b="0" i="0" u="none" strike="noStrike" baseline="0">
            <a:solidFill>
              <a:schemeClr val="tx2">
                <a:lumMod val="75000"/>
              </a:schemeClr>
            </a:solidFill>
            <a:latin typeface="ＭＳ Ｐゴシック"/>
            <a:ea typeface="ＭＳ Ｐゴシック"/>
          </a:endParaRPr>
        </a:p>
        <a:p>
          <a:pPr algn="l" rtl="0">
            <a:lnSpc>
              <a:spcPts val="1400"/>
            </a:lnSpc>
            <a:defRPr sz="1000"/>
          </a:pPr>
          <a:r>
            <a:rPr lang="ja-JP" altLang="en-US" sz="1200" b="0" i="0" u="none" strike="noStrike" baseline="0">
              <a:solidFill>
                <a:schemeClr val="tx2">
                  <a:lumMod val="75000"/>
                </a:schemeClr>
              </a:solidFill>
              <a:latin typeface="ＭＳ Ｐゴシック"/>
              <a:ea typeface="ＭＳ Ｐゴシック"/>
            </a:rPr>
            <a:t>　</a:t>
          </a:r>
          <a:r>
            <a:rPr lang="en-US" altLang="ja-JP" sz="1200" b="0" i="0" u="none" strike="noStrike" baseline="0">
              <a:solidFill>
                <a:schemeClr val="tx2">
                  <a:lumMod val="75000"/>
                </a:schemeClr>
              </a:solidFill>
              <a:latin typeface="ＭＳ Ｐゴシック"/>
              <a:ea typeface="ＭＳ Ｐゴシック"/>
            </a:rPr>
            <a:t>※</a:t>
          </a:r>
          <a:r>
            <a:rPr lang="ja-JP" altLang="en-US" sz="1200" b="0" i="0" u="none" strike="noStrike" baseline="0">
              <a:solidFill>
                <a:srgbClr val="C00000"/>
              </a:solidFill>
              <a:latin typeface="ＭＳ Ｐゴシック"/>
              <a:ea typeface="ＭＳ Ｐゴシック"/>
            </a:rPr>
            <a:t>使用責任者</a:t>
          </a:r>
          <a:r>
            <a:rPr lang="ja-JP" altLang="en-US" sz="1200" b="0" i="0" u="none" strike="noStrike" baseline="0">
              <a:solidFill>
                <a:schemeClr val="tx2">
                  <a:lumMod val="75000"/>
                </a:schemeClr>
              </a:solidFill>
              <a:latin typeface="ＭＳ Ｐゴシック"/>
              <a:ea typeface="ＭＳ Ｐゴシック"/>
            </a:rPr>
            <a:t>欄は、実際の運営担当者、連絡担当者を必ず記入願います。</a:t>
          </a: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14</xdr:col>
      <xdr:colOff>617896</xdr:colOff>
      <xdr:row>33</xdr:row>
      <xdr:rowOff>25640</xdr:rowOff>
    </xdr:from>
    <xdr:to>
      <xdr:col>14</xdr:col>
      <xdr:colOff>657612</xdr:colOff>
      <xdr:row>33</xdr:row>
      <xdr:rowOff>199074</xdr:rowOff>
    </xdr:to>
    <xdr:sp macro="" textlink="">
      <xdr:nvSpPr>
        <xdr:cNvPr id="35" name="Rectangle 956">
          <a:extLst>
            <a:ext uri="{FF2B5EF4-FFF2-40B4-BE49-F238E27FC236}">
              <a16:creationId xmlns:a16="http://schemas.microsoft.com/office/drawing/2014/main" id="{00000000-0008-0000-0000-000023000000}"/>
            </a:ext>
          </a:extLst>
        </xdr:cNvPr>
        <xdr:cNvSpPr>
          <a:spLocks noChangeArrowheads="1"/>
        </xdr:cNvSpPr>
      </xdr:nvSpPr>
      <xdr:spPr bwMode="auto">
        <a:xfrm>
          <a:off x="8933221" y="7293215"/>
          <a:ext cx="39716" cy="173434"/>
        </a:xfrm>
        <a:prstGeom prst="rect">
          <a:avLst/>
        </a:prstGeom>
        <a:noFill/>
        <a:ln>
          <a:noFill/>
        </a:ln>
      </xdr:spPr>
      <xdr:txBody>
        <a:bodyPr wrap="none" lIns="0" tIns="0" rIns="0" bIns="0" anchor="t">
          <a:noAutofit/>
        </a:bodyPr>
        <a:lstStyle/>
        <a:p>
          <a:pPr algn="l" rtl="0">
            <a:defRPr sz="1000"/>
          </a:pPr>
          <a:r>
            <a:rPr lang="ja-JP" altLang="en-US" sz="1000" b="0" i="0" u="none" strike="noStrike" baseline="0">
              <a:solidFill>
                <a:srgbClr val="333333"/>
              </a:solidFill>
              <a:latin typeface="ＭＳ Ｐ明朝"/>
              <a:ea typeface="ＭＳ Ｐ明朝"/>
            </a:rPr>
            <a:t> </a:t>
          </a:r>
        </a:p>
      </xdr:txBody>
    </xdr:sp>
    <xdr:clientData/>
  </xdr:twoCellAnchor>
  <xdr:twoCellAnchor>
    <xdr:from>
      <xdr:col>14</xdr:col>
      <xdr:colOff>617896</xdr:colOff>
      <xdr:row>34</xdr:row>
      <xdr:rowOff>11511</xdr:rowOff>
    </xdr:from>
    <xdr:to>
      <xdr:col>15</xdr:col>
      <xdr:colOff>11491</xdr:colOff>
      <xdr:row>34</xdr:row>
      <xdr:rowOff>184945</xdr:rowOff>
    </xdr:to>
    <xdr:sp macro="" textlink="">
      <xdr:nvSpPr>
        <xdr:cNvPr id="37" name="Rectangle 964">
          <a:extLst>
            <a:ext uri="{FF2B5EF4-FFF2-40B4-BE49-F238E27FC236}">
              <a16:creationId xmlns:a16="http://schemas.microsoft.com/office/drawing/2014/main" id="{00000000-0008-0000-0000-000025000000}"/>
            </a:ext>
          </a:extLst>
        </xdr:cNvPr>
        <xdr:cNvSpPr>
          <a:spLocks noChangeArrowheads="1"/>
        </xdr:cNvSpPr>
      </xdr:nvSpPr>
      <xdr:spPr bwMode="auto">
        <a:xfrm>
          <a:off x="8933221" y="7498161"/>
          <a:ext cx="203220" cy="173434"/>
        </a:xfrm>
        <a:prstGeom prst="rect">
          <a:avLst/>
        </a:prstGeom>
        <a:noFill/>
        <a:ln>
          <a:noFill/>
        </a:ln>
      </xdr:spPr>
      <xdr:txBody>
        <a:bodyPr wrap="none" lIns="0" tIns="0" rIns="0" bIns="0" anchor="t">
          <a:noAutofit/>
        </a:bodyPr>
        <a:lstStyle/>
        <a:p>
          <a:pPr algn="l" rtl="0">
            <a:defRPr sz="1000"/>
          </a:pPr>
          <a:r>
            <a:rPr lang="ja-JP" altLang="en-US" sz="1000" b="0" i="0" u="none" strike="noStrike" baseline="0">
              <a:solidFill>
                <a:srgbClr val="800080"/>
              </a:solidFill>
              <a:latin typeface="ＭＳ Ｐ明朝"/>
              <a:ea typeface="ＭＳ Ｐ明朝"/>
            </a:rPr>
            <a:t>　　 </a:t>
          </a:r>
        </a:p>
      </xdr:txBody>
    </xdr:sp>
    <xdr:clientData/>
  </xdr:twoCellAnchor>
  <xdr:twoCellAnchor>
    <xdr:from>
      <xdr:col>14</xdr:col>
      <xdr:colOff>617896</xdr:colOff>
      <xdr:row>36</xdr:row>
      <xdr:rowOff>11511</xdr:rowOff>
    </xdr:from>
    <xdr:to>
      <xdr:col>15</xdr:col>
      <xdr:colOff>11491</xdr:colOff>
      <xdr:row>36</xdr:row>
      <xdr:rowOff>184945</xdr:rowOff>
    </xdr:to>
    <xdr:sp macro="" textlink="">
      <xdr:nvSpPr>
        <xdr:cNvPr id="38" name="Rectangle 964">
          <a:extLst>
            <a:ext uri="{FF2B5EF4-FFF2-40B4-BE49-F238E27FC236}">
              <a16:creationId xmlns:a16="http://schemas.microsoft.com/office/drawing/2014/main" id="{00000000-0008-0000-0000-000026000000}"/>
            </a:ext>
          </a:extLst>
        </xdr:cNvPr>
        <xdr:cNvSpPr>
          <a:spLocks noChangeArrowheads="1"/>
        </xdr:cNvSpPr>
      </xdr:nvSpPr>
      <xdr:spPr bwMode="auto">
        <a:xfrm>
          <a:off x="8933221" y="7936311"/>
          <a:ext cx="203220" cy="173434"/>
        </a:xfrm>
        <a:prstGeom prst="rect">
          <a:avLst/>
        </a:prstGeom>
        <a:noFill/>
        <a:ln>
          <a:noFill/>
        </a:ln>
      </xdr:spPr>
      <xdr:txBody>
        <a:bodyPr wrap="none" lIns="0" tIns="0" rIns="0" bIns="0" anchor="t">
          <a:noAutofit/>
        </a:bodyPr>
        <a:lstStyle/>
        <a:p>
          <a:pPr algn="l" rtl="0">
            <a:defRPr sz="1000"/>
          </a:pPr>
          <a:r>
            <a:rPr lang="ja-JP" altLang="en-US" sz="1000" b="0" i="0" u="none" strike="noStrike" baseline="0">
              <a:solidFill>
                <a:srgbClr val="800080"/>
              </a:solidFill>
              <a:latin typeface="ＭＳ Ｐ明朝"/>
              <a:ea typeface="ＭＳ Ｐ明朝"/>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5</xdr:row>
      <xdr:rowOff>133350</xdr:rowOff>
    </xdr:from>
    <xdr:to>
      <xdr:col>10</xdr:col>
      <xdr:colOff>9525</xdr:colOff>
      <xdr:row>20</xdr:row>
      <xdr:rowOff>66675</xdr:rowOff>
    </xdr:to>
    <xdr:sp macro="" textlink="">
      <xdr:nvSpPr>
        <xdr:cNvPr id="18082" name="AutoShape 1">
          <a:extLst>
            <a:ext uri="{FF2B5EF4-FFF2-40B4-BE49-F238E27FC236}">
              <a16:creationId xmlns:a16="http://schemas.microsoft.com/office/drawing/2014/main" id="{00000000-0008-0000-0100-0000A2460000}"/>
            </a:ext>
          </a:extLst>
        </xdr:cNvPr>
        <xdr:cNvSpPr>
          <a:spLocks noChangeArrowheads="1"/>
        </xdr:cNvSpPr>
      </xdr:nvSpPr>
      <xdr:spPr bwMode="auto">
        <a:xfrm>
          <a:off x="695325" y="990600"/>
          <a:ext cx="5791200" cy="2428875"/>
        </a:xfrm>
        <a:prstGeom prst="roundRect">
          <a:avLst>
            <a:gd name="adj" fmla="val 6380"/>
          </a:avLst>
        </a:prstGeom>
        <a:noFill/>
        <a:ln w="6350">
          <a:solidFill>
            <a:srgbClr val="3366FF"/>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88940</xdr:colOff>
      <xdr:row>5</xdr:row>
      <xdr:rowOff>55594</xdr:rowOff>
    </xdr:from>
    <xdr:to>
      <xdr:col>17</xdr:col>
      <xdr:colOff>31806</xdr:colOff>
      <xdr:row>9</xdr:row>
      <xdr:rowOff>96886</xdr:rowOff>
    </xdr:to>
    <xdr:sp macro="" textlink="">
      <xdr:nvSpPr>
        <xdr:cNvPr id="3" name="Rectangle 4">
          <a:extLst>
            <a:ext uri="{FF2B5EF4-FFF2-40B4-BE49-F238E27FC236}">
              <a16:creationId xmlns:a16="http://schemas.microsoft.com/office/drawing/2014/main" id="{00000000-0008-0000-0100-000003000000}"/>
            </a:ext>
          </a:extLst>
        </xdr:cNvPr>
        <xdr:cNvSpPr>
          <a:spLocks noChangeArrowheads="1"/>
        </xdr:cNvSpPr>
      </xdr:nvSpPr>
      <xdr:spPr bwMode="auto">
        <a:xfrm>
          <a:off x="8886690" y="889466"/>
          <a:ext cx="2048943" cy="698862"/>
        </a:xfrm>
        <a:prstGeom prst="rect">
          <a:avLst/>
        </a:prstGeom>
        <a:noFill/>
        <a:ln w="9525">
          <a:noFill/>
          <a:miter lim="800000"/>
          <a:headEnd/>
          <a:tailEnd/>
        </a:ln>
      </xdr:spPr>
      <xdr:txBody>
        <a:bodyPr vertOverflow="clip" wrap="square" lIns="27432" tIns="18288" rIns="0" bIns="0" anchor="t" upright="1"/>
        <a:lstStyle/>
        <a:p>
          <a:pPr rtl="0" fontAlgn="base">
            <a:lnSpc>
              <a:spcPts val="1200"/>
            </a:lnSpc>
          </a:pPr>
          <a:r>
            <a:rPr lang="ja-JP" altLang="ja-JP" sz="1000" b="0" i="0" baseline="0">
              <a:solidFill>
                <a:schemeClr val="accent2">
                  <a:lumMod val="75000"/>
                </a:schemeClr>
              </a:solidFill>
              <a:latin typeface="HG丸ｺﾞｼｯｸM-PRO" pitchFamily="50" charset="-128"/>
              <a:ea typeface="HG丸ｺﾞｼｯｸM-PRO" pitchFamily="50" charset="-128"/>
              <a:cs typeface="+mn-cs"/>
            </a:rPr>
            <a:t>本票の提出は、メール添付、学内便または郵送にてお願いします。</a:t>
          </a:r>
          <a:endParaRPr lang="en-US" altLang="ja-JP" sz="1000" b="0" i="0" baseline="0">
            <a:solidFill>
              <a:schemeClr val="accent2">
                <a:lumMod val="75000"/>
              </a:schemeClr>
            </a:solidFill>
            <a:latin typeface="HG丸ｺﾞｼｯｸM-PRO" pitchFamily="50" charset="-128"/>
            <a:ea typeface="HG丸ｺﾞｼｯｸM-PRO" pitchFamily="50" charset="-128"/>
            <a:cs typeface="+mn-cs"/>
          </a:endParaRPr>
        </a:p>
        <a:p>
          <a:pPr rtl="0" fontAlgn="base">
            <a:lnSpc>
              <a:spcPts val="1100"/>
            </a:lnSpc>
          </a:pPr>
          <a:r>
            <a:rPr lang="ja-JP" altLang="ja-JP" sz="1000" b="0" i="0" baseline="0">
              <a:solidFill>
                <a:schemeClr val="accent2">
                  <a:lumMod val="75000"/>
                </a:schemeClr>
              </a:solidFill>
              <a:latin typeface="HG丸ｺﾞｼｯｸM-PRO" pitchFamily="50" charset="-128"/>
              <a:ea typeface="HG丸ｺﾞｼｯｸM-PRO" pitchFamily="50" charset="-128"/>
              <a:cs typeface="+mn-cs"/>
            </a:rPr>
            <a:t>受付確定後は写しをとり、本票は控えとして返却します。</a:t>
          </a:r>
          <a:endParaRPr lang="ja-JP" altLang="ja-JP" sz="1000" b="0" baseline="0">
            <a:solidFill>
              <a:schemeClr val="accent2">
                <a:lumMod val="75000"/>
              </a:schemeClr>
            </a:solidFill>
            <a:latin typeface="HG丸ｺﾞｼｯｸM-PRO" pitchFamily="50" charset="-128"/>
            <a:ea typeface="HG丸ｺﾞｼｯｸM-PRO" pitchFamily="50" charset="-128"/>
            <a:cs typeface="+mn-cs"/>
          </a:endParaRPr>
        </a:p>
      </xdr:txBody>
    </xdr:sp>
    <xdr:clientData/>
  </xdr:twoCellAnchor>
  <xdr:twoCellAnchor>
    <xdr:from>
      <xdr:col>14</xdr:col>
      <xdr:colOff>209550</xdr:colOff>
      <xdr:row>17</xdr:row>
      <xdr:rowOff>57150</xdr:rowOff>
    </xdr:from>
    <xdr:to>
      <xdr:col>15</xdr:col>
      <xdr:colOff>523875</xdr:colOff>
      <xdr:row>23</xdr:row>
      <xdr:rowOff>133350</xdr:rowOff>
    </xdr:to>
    <xdr:grpSp>
      <xdr:nvGrpSpPr>
        <xdr:cNvPr id="18084" name="グループ化 7">
          <a:extLst>
            <a:ext uri="{FF2B5EF4-FFF2-40B4-BE49-F238E27FC236}">
              <a16:creationId xmlns:a16="http://schemas.microsoft.com/office/drawing/2014/main" id="{00000000-0008-0000-0100-0000A4460000}"/>
            </a:ext>
          </a:extLst>
        </xdr:cNvPr>
        <xdr:cNvGrpSpPr>
          <a:grpSpLocks/>
        </xdr:cNvGrpSpPr>
      </xdr:nvGrpSpPr>
      <xdr:grpSpPr bwMode="auto">
        <a:xfrm>
          <a:off x="8096918" y="2906295"/>
          <a:ext cx="999457" cy="1154029"/>
          <a:chOff x="7704181" y="3558645"/>
          <a:chExt cx="952202" cy="1181079"/>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7704181" y="3617211"/>
            <a:ext cx="952202" cy="1122513"/>
          </a:xfrm>
          <a:prstGeom prst="rect">
            <a:avLst/>
          </a:prstGeom>
          <a:noFill/>
          <a:ln w="3175">
            <a:solidFill>
              <a:schemeClr val="tx1">
                <a:lumMod val="65000"/>
                <a:lumOff val="3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7767661" y="3558645"/>
            <a:ext cx="807105" cy="2733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900">
                <a:solidFill>
                  <a:schemeClr val="tx1">
                    <a:lumMod val="65000"/>
                    <a:lumOff val="35000"/>
                  </a:schemeClr>
                </a:solidFill>
                <a:latin typeface="ＭＳ Ｐ明朝" pitchFamily="18" charset="-128"/>
                <a:ea typeface="ＭＳ Ｐ明朝" pitchFamily="18" charset="-128"/>
              </a:rPr>
              <a:t>受　付　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ei_med@ml.nagasaki-u.ac.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ei_med@ml.nagasaki-u.ac.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B1:AD67"/>
  <sheetViews>
    <sheetView tabSelected="1" view="pageBreakPreview" zoomScale="90" zoomScaleNormal="90" zoomScaleSheetLayoutView="90" workbookViewId="0">
      <selection activeCell="K26" sqref="K26"/>
    </sheetView>
  </sheetViews>
  <sheetFormatPr defaultRowHeight="13.5" x14ac:dyDescent="0.15"/>
  <cols>
    <col min="1" max="1" width="1.375" style="67" customWidth="1"/>
    <col min="2" max="2" width="7.875" style="67" customWidth="1"/>
    <col min="3" max="3" width="3.5" style="67" customWidth="1"/>
    <col min="4" max="4" width="21.375" style="67" customWidth="1"/>
    <col min="5" max="5" width="4.375" style="152" customWidth="1"/>
    <col min="6" max="6" width="3.375" style="152" customWidth="1"/>
    <col min="7" max="7" width="6.125" style="152" customWidth="1"/>
    <col min="8" max="8" width="3.5" style="152" customWidth="1"/>
    <col min="9" max="9" width="17.5" style="67" bestFit="1" customWidth="1"/>
    <col min="10" max="10" width="5.125" style="153" customWidth="1"/>
    <col min="11" max="11" width="10.625" style="67" customWidth="1"/>
    <col min="12" max="12" width="3.5" style="67" customWidth="1"/>
    <col min="13" max="13" width="17.5" style="67" customWidth="1"/>
    <col min="14" max="14" width="5.125" style="153" customWidth="1"/>
    <col min="15" max="15" width="10.5" style="67" customWidth="1"/>
    <col min="16" max="16" width="2.875" style="67" customWidth="1"/>
    <col min="17" max="21" width="9" style="67" customWidth="1"/>
    <col min="22" max="22" width="9" style="67"/>
    <col min="23" max="23" width="4.625" style="67" customWidth="1"/>
    <col min="24" max="24" width="18.75" style="67" customWidth="1"/>
    <col min="25" max="25" width="5.5" style="153" customWidth="1"/>
    <col min="26" max="26" width="10.625" style="67" customWidth="1"/>
    <col min="27" max="27" width="2.625" style="67" customWidth="1"/>
    <col min="28" max="28" width="18.75" style="67" customWidth="1"/>
    <col min="29" max="29" width="5.5" style="153" customWidth="1"/>
    <col min="30" max="30" width="10.625" style="67" customWidth="1"/>
    <col min="31" max="16384" width="9" style="67"/>
  </cols>
  <sheetData>
    <row r="1" spans="2:30" ht="6.2" customHeight="1" x14ac:dyDescent="0.15">
      <c r="B1" s="62"/>
      <c r="C1" s="62"/>
      <c r="D1" s="62"/>
      <c r="E1" s="63"/>
      <c r="F1" s="63"/>
      <c r="G1" s="63"/>
      <c r="H1" s="63"/>
      <c r="I1" s="64"/>
      <c r="J1" s="65"/>
      <c r="K1" s="62"/>
      <c r="L1" s="62"/>
      <c r="M1" s="62"/>
      <c r="N1" s="66"/>
      <c r="O1" s="62"/>
      <c r="X1" s="64"/>
      <c r="Y1" s="65"/>
      <c r="Z1" s="62"/>
      <c r="AA1" s="62"/>
      <c r="AB1" s="62"/>
      <c r="AC1" s="66"/>
      <c r="AD1" s="62"/>
    </row>
    <row r="2" spans="2:30" ht="18.600000000000001" customHeight="1" x14ac:dyDescent="0.15">
      <c r="B2" s="211" t="s">
        <v>11</v>
      </c>
      <c r="C2" s="68"/>
      <c r="D2" s="68"/>
      <c r="E2" s="69"/>
      <c r="F2" s="69"/>
      <c r="G2" s="69"/>
      <c r="H2" s="69"/>
      <c r="I2" s="68"/>
      <c r="J2" s="70"/>
      <c r="K2" s="68"/>
      <c r="L2" s="68"/>
      <c r="M2" s="68"/>
      <c r="N2" s="71"/>
      <c r="O2" s="72"/>
      <c r="P2" s="73"/>
      <c r="Q2" s="74"/>
      <c r="R2" s="74"/>
      <c r="S2" s="74"/>
      <c r="T2" s="74"/>
      <c r="U2" s="74"/>
      <c r="V2" s="74"/>
      <c r="X2" s="75"/>
      <c r="Y2" s="76"/>
      <c r="Z2" s="75"/>
      <c r="AA2" s="75"/>
      <c r="AB2" s="75"/>
      <c r="AC2" s="76"/>
      <c r="AD2" s="77"/>
    </row>
    <row r="3" spans="2:30" ht="25.5" customHeight="1" x14ac:dyDescent="0.15">
      <c r="B3" s="78"/>
      <c r="C3" s="79"/>
      <c r="D3" s="80"/>
      <c r="E3" s="81"/>
      <c r="F3" s="81"/>
      <c r="G3" s="391" t="s">
        <v>16</v>
      </c>
      <c r="H3" s="391"/>
      <c r="I3" s="392"/>
      <c r="J3" s="392"/>
      <c r="K3" s="392"/>
      <c r="L3" s="82"/>
      <c r="M3" s="83"/>
      <c r="N3" s="84"/>
      <c r="O3" s="212" t="s">
        <v>47</v>
      </c>
      <c r="V3" s="74"/>
      <c r="X3" s="85"/>
      <c r="Y3" s="85"/>
      <c r="Z3" s="85"/>
      <c r="AA3" s="86"/>
      <c r="AB3" s="87"/>
      <c r="AC3" s="88"/>
      <c r="AD3" s="89"/>
    </row>
    <row r="4" spans="2:30" ht="17.850000000000001" customHeight="1" x14ac:dyDescent="0.15">
      <c r="B4" s="90" t="s">
        <v>66</v>
      </c>
      <c r="C4" s="91"/>
      <c r="D4" s="91"/>
      <c r="E4" s="92"/>
      <c r="F4" s="92"/>
      <c r="G4" s="92"/>
      <c r="H4" s="92"/>
      <c r="I4" s="91"/>
      <c r="J4" s="93"/>
      <c r="K4" s="91"/>
      <c r="L4" s="91"/>
      <c r="M4" s="393" t="s">
        <v>75</v>
      </c>
      <c r="N4" s="394"/>
      <c r="O4" s="395"/>
      <c r="V4" s="74"/>
      <c r="X4" s="75"/>
      <c r="Y4" s="76"/>
      <c r="Z4" s="75"/>
      <c r="AA4" s="75"/>
      <c r="AB4" s="423" t="s">
        <v>27</v>
      </c>
      <c r="AC4" s="424"/>
      <c r="AD4" s="425"/>
    </row>
    <row r="5" spans="2:30" ht="17.25" customHeight="1" x14ac:dyDescent="0.15">
      <c r="B5" s="267" t="s">
        <v>2</v>
      </c>
      <c r="C5" s="268"/>
      <c r="D5" s="383" t="s">
        <v>46</v>
      </c>
      <c r="E5" s="378"/>
      <c r="F5" s="378"/>
      <c r="G5" s="379"/>
      <c r="H5" s="379"/>
      <c r="I5" s="379"/>
      <c r="J5" s="380"/>
      <c r="K5" s="299" t="s">
        <v>26</v>
      </c>
      <c r="L5" s="279"/>
      <c r="M5" s="280"/>
      <c r="N5" s="281"/>
      <c r="O5" s="282"/>
      <c r="V5" s="74"/>
      <c r="X5" s="94"/>
      <c r="Y5" s="85"/>
      <c r="Z5" s="427"/>
      <c r="AA5" s="429"/>
      <c r="AB5" s="429"/>
      <c r="AC5" s="430"/>
      <c r="AD5" s="430"/>
    </row>
    <row r="6" spans="2:30" ht="17.25" customHeight="1" x14ac:dyDescent="0.15">
      <c r="B6" s="269"/>
      <c r="C6" s="270"/>
      <c r="D6" s="384"/>
      <c r="E6" s="381"/>
      <c r="F6" s="381"/>
      <c r="G6" s="381"/>
      <c r="H6" s="381"/>
      <c r="I6" s="381"/>
      <c r="J6" s="382"/>
      <c r="K6" s="300"/>
      <c r="L6" s="283"/>
      <c r="M6" s="284"/>
      <c r="N6" s="284"/>
      <c r="O6" s="285"/>
      <c r="V6" s="74"/>
      <c r="X6" s="95"/>
      <c r="Y6" s="85"/>
      <c r="Z6" s="428"/>
      <c r="AA6" s="430"/>
      <c r="AB6" s="430"/>
      <c r="AC6" s="430"/>
      <c r="AD6" s="430"/>
    </row>
    <row r="7" spans="2:30" ht="17.25" customHeight="1" x14ac:dyDescent="0.15">
      <c r="B7" s="269"/>
      <c r="C7" s="270"/>
      <c r="D7" s="307" t="s">
        <v>43</v>
      </c>
      <c r="E7" s="301"/>
      <c r="F7" s="301"/>
      <c r="G7" s="301"/>
      <c r="H7" s="301"/>
      <c r="I7" s="301"/>
      <c r="J7" s="302"/>
      <c r="K7" s="236" t="s">
        <v>19</v>
      </c>
      <c r="L7" s="279"/>
      <c r="M7" s="280"/>
      <c r="N7" s="273" t="s">
        <v>20</v>
      </c>
      <c r="O7" s="274"/>
      <c r="V7" s="74"/>
      <c r="W7" s="96"/>
      <c r="X7" s="95"/>
      <c r="Y7" s="85"/>
      <c r="Z7" s="97"/>
      <c r="AA7" s="429"/>
      <c r="AB7" s="429"/>
      <c r="AC7" s="431"/>
      <c r="AD7" s="431"/>
    </row>
    <row r="8" spans="2:30" ht="17.25" customHeight="1" x14ac:dyDescent="0.15">
      <c r="B8" s="269"/>
      <c r="C8" s="270"/>
      <c r="D8" s="308"/>
      <c r="E8" s="303"/>
      <c r="F8" s="303"/>
      <c r="G8" s="303"/>
      <c r="H8" s="303"/>
      <c r="I8" s="303"/>
      <c r="J8" s="304"/>
      <c r="K8" s="237" t="s">
        <v>21</v>
      </c>
      <c r="L8" s="418"/>
      <c r="M8" s="419"/>
      <c r="N8" s="419"/>
      <c r="O8" s="420"/>
      <c r="V8" s="74"/>
      <c r="W8" s="98"/>
      <c r="X8" s="98"/>
      <c r="Y8" s="99"/>
      <c r="Z8" s="100"/>
      <c r="AA8" s="433"/>
      <c r="AB8" s="434"/>
      <c r="AC8" s="434"/>
      <c r="AD8" s="434"/>
    </row>
    <row r="9" spans="2:30" ht="17.25" customHeight="1" x14ac:dyDescent="0.15">
      <c r="B9" s="269"/>
      <c r="C9" s="270"/>
      <c r="D9" s="309" t="s">
        <v>44</v>
      </c>
      <c r="E9" s="275"/>
      <c r="F9" s="275"/>
      <c r="G9" s="275"/>
      <c r="H9" s="275"/>
      <c r="I9" s="275"/>
      <c r="J9" s="276"/>
      <c r="K9" s="238" t="s">
        <v>19</v>
      </c>
      <c r="L9" s="475"/>
      <c r="M9" s="476"/>
      <c r="N9" s="273" t="s">
        <v>20</v>
      </c>
      <c r="O9" s="274"/>
      <c r="V9" s="74"/>
      <c r="W9" s="98"/>
      <c r="X9" s="98"/>
      <c r="Y9" s="99"/>
      <c r="Z9" s="100"/>
      <c r="AA9" s="101"/>
      <c r="AB9" s="102"/>
      <c r="AC9" s="102"/>
      <c r="AD9" s="102"/>
    </row>
    <row r="10" spans="2:30" ht="17.25" customHeight="1" x14ac:dyDescent="0.15">
      <c r="B10" s="271"/>
      <c r="C10" s="272"/>
      <c r="D10" s="310"/>
      <c r="E10" s="277"/>
      <c r="F10" s="277"/>
      <c r="G10" s="277"/>
      <c r="H10" s="277"/>
      <c r="I10" s="277"/>
      <c r="J10" s="278"/>
      <c r="K10" s="239" t="s">
        <v>21</v>
      </c>
      <c r="L10" s="296"/>
      <c r="M10" s="297"/>
      <c r="N10" s="297"/>
      <c r="O10" s="298"/>
      <c r="V10" s="74"/>
      <c r="W10" s="98"/>
      <c r="AC10" s="102"/>
      <c r="AD10" s="102"/>
    </row>
    <row r="11" spans="2:30" ht="33.950000000000003" customHeight="1" x14ac:dyDescent="0.15">
      <c r="B11" s="286" t="s">
        <v>1</v>
      </c>
      <c r="C11" s="268"/>
      <c r="D11" s="253" t="s">
        <v>97</v>
      </c>
      <c r="E11" s="292"/>
      <c r="F11" s="293"/>
      <c r="G11" s="294"/>
      <c r="H11" s="294"/>
      <c r="I11" s="294"/>
      <c r="J11" s="294"/>
      <c r="K11" s="294"/>
      <c r="L11" s="294"/>
      <c r="M11" s="295"/>
      <c r="N11" s="473" t="s">
        <v>3</v>
      </c>
      <c r="O11" s="474"/>
      <c r="P11" s="103"/>
      <c r="Q11" s="103"/>
      <c r="R11" s="103"/>
      <c r="S11" s="103"/>
      <c r="T11" s="104"/>
      <c r="U11" s="104"/>
      <c r="V11" s="104"/>
      <c r="AC11" s="432"/>
      <c r="AD11" s="432"/>
    </row>
    <row r="12" spans="2:30" ht="17.45" customHeight="1" x14ac:dyDescent="0.15">
      <c r="B12" s="287"/>
      <c r="C12" s="270"/>
      <c r="D12" s="290" t="s">
        <v>98</v>
      </c>
      <c r="E12" s="443"/>
      <c r="F12" s="444"/>
      <c r="G12" s="444"/>
      <c r="H12" s="444"/>
      <c r="I12" s="444"/>
      <c r="J12" s="444"/>
      <c r="K12" s="444"/>
      <c r="L12" s="444"/>
      <c r="M12" s="444"/>
      <c r="N12" s="251" t="s">
        <v>99</v>
      </c>
      <c r="O12" s="263" t="s">
        <v>9</v>
      </c>
      <c r="P12" s="103"/>
      <c r="R12" s="103"/>
      <c r="S12" s="103"/>
      <c r="T12" s="104"/>
      <c r="U12" s="104"/>
      <c r="V12" s="104"/>
      <c r="AC12" s="438"/>
      <c r="AD12" s="439"/>
    </row>
    <row r="13" spans="2:30" ht="17.45" customHeight="1" thickBot="1" x14ac:dyDescent="0.2">
      <c r="B13" s="288"/>
      <c r="C13" s="289"/>
      <c r="D13" s="291"/>
      <c r="E13" s="445"/>
      <c r="F13" s="446"/>
      <c r="G13" s="446"/>
      <c r="H13" s="446"/>
      <c r="I13" s="446"/>
      <c r="J13" s="446"/>
      <c r="K13" s="446"/>
      <c r="L13" s="446"/>
      <c r="M13" s="446"/>
      <c r="N13" s="254" t="s">
        <v>100</v>
      </c>
      <c r="O13" s="264" t="s">
        <v>9</v>
      </c>
      <c r="P13" s="103"/>
      <c r="R13" s="103"/>
      <c r="S13" s="103"/>
      <c r="T13" s="104"/>
      <c r="U13" s="104"/>
      <c r="V13" s="104"/>
      <c r="AC13" s="242"/>
      <c r="AD13" s="243"/>
    </row>
    <row r="14" spans="2:30" ht="17.25" customHeight="1" thickTop="1" x14ac:dyDescent="0.15">
      <c r="B14" s="33"/>
      <c r="C14" s="27"/>
      <c r="D14" s="221" t="s">
        <v>17</v>
      </c>
      <c r="E14" s="389" t="s">
        <v>10</v>
      </c>
      <c r="F14" s="390"/>
      <c r="G14" s="51" t="s">
        <v>41</v>
      </c>
      <c r="H14" s="252"/>
      <c r="I14" s="447" t="s">
        <v>78</v>
      </c>
      <c r="J14" s="447"/>
      <c r="K14" s="448"/>
      <c r="L14" s="257"/>
      <c r="M14" s="441" t="s">
        <v>79</v>
      </c>
      <c r="N14" s="441"/>
      <c r="O14" s="442"/>
      <c r="P14" s="103"/>
      <c r="Q14" s="405" t="s">
        <v>67</v>
      </c>
      <c r="R14" s="406"/>
      <c r="S14" s="406"/>
      <c r="T14" s="406"/>
      <c r="U14" s="407"/>
      <c r="V14" s="104"/>
      <c r="X14" s="426"/>
      <c r="Y14" s="426"/>
      <c r="Z14" s="426"/>
      <c r="AA14" s="105"/>
      <c r="AB14" s="426"/>
      <c r="AC14" s="426"/>
      <c r="AD14" s="426"/>
    </row>
    <row r="15" spans="2:30" ht="17.25" customHeight="1" x14ac:dyDescent="0.15">
      <c r="B15" s="209"/>
      <c r="C15" s="452" t="s">
        <v>13</v>
      </c>
      <c r="D15" s="305" t="s">
        <v>102</v>
      </c>
      <c r="E15" s="224" t="s">
        <v>81</v>
      </c>
      <c r="F15" s="230">
        <v>60</v>
      </c>
      <c r="G15" s="387">
        <v>1410</v>
      </c>
      <c r="H15" s="244"/>
      <c r="I15" s="245" t="s">
        <v>48</v>
      </c>
      <c r="J15" s="36" t="str">
        <f>IF(AND(ISNUMBER(I15),I15&gt;0),TEXT(I15,"(aaa)"),"(　　)")</f>
        <v>(　　)</v>
      </c>
      <c r="K15" s="55" t="s">
        <v>49</v>
      </c>
      <c r="L15" s="258"/>
      <c r="M15" s="244" t="s">
        <v>101</v>
      </c>
      <c r="N15" s="36" t="str">
        <f>IF(AND(ISNUMBER(L15),L15&gt;0),TEXT(L15,"(aaa)"),"(　　)")</f>
        <v>(　　)</v>
      </c>
      <c r="O15" s="52" t="s">
        <v>49</v>
      </c>
      <c r="P15" s="106"/>
      <c r="Q15" s="408"/>
      <c r="R15" s="409"/>
      <c r="S15" s="409"/>
      <c r="T15" s="409"/>
      <c r="U15" s="410"/>
      <c r="X15" s="136" t="s">
        <v>56</v>
      </c>
      <c r="Y15" s="137" t="str">
        <f>IF(AND(ISNUMBER(I15),I15&gt;0),TEXT(I15,"(aaa)"),"（　  ）")</f>
        <v>（　  ）</v>
      </c>
      <c r="Z15" s="113" t="s">
        <v>57</v>
      </c>
      <c r="AA15" s="108"/>
      <c r="AB15" s="109" t="s">
        <v>56</v>
      </c>
      <c r="AC15" s="107" t="str">
        <f>IF(AND(ISNUMBER(L15),L15&gt;0),TEXT(L15,"(aaa)"),"（    ）")</f>
        <v>（    ）</v>
      </c>
      <c r="AD15" s="110" t="s">
        <v>57</v>
      </c>
    </row>
    <row r="16" spans="2:30" ht="17.25" customHeight="1" thickBot="1" x14ac:dyDescent="0.2">
      <c r="B16" s="209"/>
      <c r="C16" s="453"/>
      <c r="D16" s="306"/>
      <c r="E16" s="255" t="s">
        <v>82</v>
      </c>
      <c r="F16" s="256" t="s">
        <v>85</v>
      </c>
      <c r="G16" s="388"/>
      <c r="H16" s="247"/>
      <c r="I16" s="248" t="str">
        <f>IF(AND(ISNUMBER(I15),I15&gt;0),TEXT(I15,"   (yyyy年)"),"")</f>
        <v/>
      </c>
      <c r="J16" s="249" t="s">
        <v>50</v>
      </c>
      <c r="K16" s="250" t="s">
        <v>49</v>
      </c>
      <c r="L16" s="259"/>
      <c r="M16" s="43" t="str">
        <f>IF(AND(ISNUMBER(M15),M15&gt;0),TEXT(M15,"   (yyyy年)"),"")</f>
        <v/>
      </c>
      <c r="N16" s="42" t="s">
        <v>76</v>
      </c>
      <c r="O16" s="54" t="s">
        <v>49</v>
      </c>
      <c r="P16" s="106"/>
      <c r="Q16" s="411"/>
      <c r="R16" s="412"/>
      <c r="S16" s="412"/>
      <c r="T16" s="412"/>
      <c r="U16" s="413"/>
      <c r="X16" s="126" t="str">
        <f>IF(AND(ISNUMBER(I15),I15&gt;0),TEXT(I15,"   (yyyy年)"),"")</f>
        <v/>
      </c>
      <c r="Y16" s="127" t="s">
        <v>58</v>
      </c>
      <c r="Z16" s="128" t="s">
        <v>57</v>
      </c>
      <c r="AA16" s="114"/>
      <c r="AB16" s="115" t="str">
        <f>IF(AND(ISNUMBER(L15),L15&gt;0),TEXT(L15,"   (yyyy年)"),"")</f>
        <v/>
      </c>
      <c r="AC16" s="112" t="s">
        <v>58</v>
      </c>
      <c r="AD16" s="116" t="s">
        <v>57</v>
      </c>
    </row>
    <row r="17" spans="2:30" ht="17.25" customHeight="1" thickTop="1" x14ac:dyDescent="0.15">
      <c r="B17" s="209"/>
      <c r="C17" s="453"/>
      <c r="D17" s="305" t="s">
        <v>104</v>
      </c>
      <c r="E17" s="226" t="s">
        <v>81</v>
      </c>
      <c r="F17" s="232">
        <v>42</v>
      </c>
      <c r="G17" s="416">
        <v>1410</v>
      </c>
      <c r="H17" s="244"/>
      <c r="I17" s="245" t="s">
        <v>48</v>
      </c>
      <c r="J17" s="36" t="str">
        <f>IF(AND(ISNUMBER(I17),I17&gt;0),TEXT(I17,"(aaa)"),"(　　)")</f>
        <v>(　　)</v>
      </c>
      <c r="K17" s="55" t="s">
        <v>49</v>
      </c>
      <c r="L17" s="258"/>
      <c r="M17" s="45" t="s">
        <v>48</v>
      </c>
      <c r="N17" s="220" t="str">
        <f>IF(AND(ISNUMBER(M17),M17&gt;0),TEXT(M17,"(aaa)"),"(　　)")</f>
        <v>(　　)</v>
      </c>
      <c r="O17" s="53" t="s">
        <v>49</v>
      </c>
      <c r="P17" s="117"/>
      <c r="X17" s="136" t="s">
        <v>56</v>
      </c>
      <c r="Y17" s="137" t="str">
        <f>IF(AND(ISNUMBER(I17),I17&gt;0),TEXT(I17,"(aaa)"),"（　  ）")</f>
        <v>（　  ）</v>
      </c>
      <c r="Z17" s="113" t="s">
        <v>57</v>
      </c>
      <c r="AA17" s="121"/>
      <c r="AB17" s="122" t="s">
        <v>56</v>
      </c>
      <c r="AC17" s="119" t="str">
        <f>IF(AND(ISNUMBER(M17),M17&gt;0),TEXT(M17,"(aaa)"),"（　  ）")</f>
        <v>（　  ）</v>
      </c>
      <c r="AD17" s="123" t="s">
        <v>57</v>
      </c>
    </row>
    <row r="18" spans="2:30" ht="17.25" customHeight="1" x14ac:dyDescent="0.15">
      <c r="B18" s="209"/>
      <c r="C18" s="453"/>
      <c r="D18" s="306"/>
      <c r="E18" s="225" t="s">
        <v>82</v>
      </c>
      <c r="F18" s="235" t="s">
        <v>85</v>
      </c>
      <c r="G18" s="417"/>
      <c r="H18" s="247"/>
      <c r="I18" s="248" t="str">
        <f>IF(AND(ISNUMBER(I17),I17&gt;0),TEXT(I17,"   (yyyy年)"),"")</f>
        <v/>
      </c>
      <c r="J18" s="249" t="s">
        <v>50</v>
      </c>
      <c r="K18" s="250" t="s">
        <v>49</v>
      </c>
      <c r="L18" s="260"/>
      <c r="M18" s="43" t="str">
        <f>IF(AND(ISNUMBER(M17),M17&gt;0),TEXT(M17,"   (yyyy年)"),"")</f>
        <v/>
      </c>
      <c r="N18" s="42" t="s">
        <v>76</v>
      </c>
      <c r="O18" s="54" t="s">
        <v>49</v>
      </c>
      <c r="P18" s="124"/>
      <c r="Q18" s="125"/>
      <c r="R18" s="125"/>
      <c r="S18" s="125"/>
      <c r="T18" s="125"/>
      <c r="U18" s="125"/>
      <c r="X18" s="126" t="str">
        <f>IF(AND(ISNUMBER(I17),I17&gt;0),TEXT(I17,"   (yyyy年)"),"")</f>
        <v/>
      </c>
      <c r="Y18" s="127" t="s">
        <v>58</v>
      </c>
      <c r="Z18" s="128" t="s">
        <v>57</v>
      </c>
      <c r="AA18" s="129"/>
      <c r="AB18" s="130" t="str">
        <f>IF(AND(ISNUMBER(M17),M17&gt;0),TEXT(M17,"   (yyyy年)"),"")</f>
        <v/>
      </c>
      <c r="AC18" s="127" t="s">
        <v>58</v>
      </c>
      <c r="AD18" s="131" t="s">
        <v>57</v>
      </c>
    </row>
    <row r="19" spans="2:30" ht="17.25" customHeight="1" x14ac:dyDescent="0.15">
      <c r="B19" s="209"/>
      <c r="C19" s="453"/>
      <c r="D19" s="305" t="s">
        <v>106</v>
      </c>
      <c r="E19" s="226" t="s">
        <v>81</v>
      </c>
      <c r="F19" s="232">
        <v>102</v>
      </c>
      <c r="G19" s="352">
        <v>2090</v>
      </c>
      <c r="H19" s="244"/>
      <c r="I19" s="245" t="s">
        <v>48</v>
      </c>
      <c r="J19" s="36" t="str">
        <f>IF(AND(ISNUMBER(I19),I19&gt;0),TEXT(I19,"(aaa)"),"(　　)")</f>
        <v>(　　)</v>
      </c>
      <c r="K19" s="55" t="s">
        <v>49</v>
      </c>
      <c r="L19" s="258"/>
      <c r="M19" s="245" t="s">
        <v>77</v>
      </c>
      <c r="N19" s="36" t="str">
        <f>IF(AND(ISNUMBER(M19),M19&gt;0),TEXT(M19,"(aaa)"),"(　　)")</f>
        <v>(　　)</v>
      </c>
      <c r="O19" s="52" t="s">
        <v>49</v>
      </c>
      <c r="P19" s="124"/>
      <c r="Q19" s="132"/>
      <c r="R19" s="133"/>
      <c r="S19" s="133"/>
      <c r="T19" s="133"/>
      <c r="U19" s="133"/>
      <c r="V19" s="134"/>
      <c r="X19" s="118" t="s">
        <v>56</v>
      </c>
      <c r="Y19" s="119" t="str">
        <f>IF(AND(ISNUMBER(I19),I19&gt;0),TEXT(I19,"(aaa)"),"（ 　 ）")</f>
        <v>（ 　 ）</v>
      </c>
      <c r="Z19" s="120" t="s">
        <v>57</v>
      </c>
      <c r="AA19" s="121"/>
      <c r="AB19" s="122" t="s">
        <v>56</v>
      </c>
      <c r="AC19" s="119" t="str">
        <f>IF(AND(ISNUMBER(M19),M19&gt;0),TEXT(M19,"(aaa)"),"（　  ）")</f>
        <v>（　  ）</v>
      </c>
      <c r="AD19" s="123" t="s">
        <v>57</v>
      </c>
    </row>
    <row r="20" spans="2:30" ht="17.25" customHeight="1" x14ac:dyDescent="0.15">
      <c r="B20" s="209"/>
      <c r="C20" s="453"/>
      <c r="D20" s="306"/>
      <c r="E20" s="225" t="s">
        <v>82</v>
      </c>
      <c r="F20" s="235" t="s">
        <v>112</v>
      </c>
      <c r="G20" s="351"/>
      <c r="H20" s="247"/>
      <c r="I20" s="248" t="str">
        <f>IF(AND(ISNUMBER(I19),I19&gt;0),TEXT(I19,"   (yyyy年)"),"")</f>
        <v/>
      </c>
      <c r="J20" s="249" t="s">
        <v>50</v>
      </c>
      <c r="K20" s="250" t="s">
        <v>49</v>
      </c>
      <c r="L20" s="260"/>
      <c r="M20" s="43" t="str">
        <f>IF(AND(ISNUMBER(M19),M19&gt;0),TEXT(M19,"   (yyyy年)"),"")</f>
        <v/>
      </c>
      <c r="N20" s="42" t="s">
        <v>50</v>
      </c>
      <c r="O20" s="54" t="s">
        <v>49</v>
      </c>
      <c r="P20" s="124"/>
      <c r="Q20" s="133"/>
      <c r="R20" s="133"/>
      <c r="S20" s="133"/>
      <c r="T20" s="133"/>
      <c r="U20" s="133"/>
      <c r="V20" s="134"/>
      <c r="X20" s="126" t="str">
        <f>IF(AND(ISNUMBER(I19),I19&gt;0),TEXT(I19,"   (yyyy年)"),"")</f>
        <v/>
      </c>
      <c r="Y20" s="127" t="s">
        <v>58</v>
      </c>
      <c r="Z20" s="128" t="s">
        <v>57</v>
      </c>
      <c r="AA20" s="129"/>
      <c r="AB20" s="130" t="str">
        <f>IF(AND(ISNUMBER(M19),M19&gt;0),TEXT(M19,"   (yyyy年)"),"")</f>
        <v/>
      </c>
      <c r="AC20" s="127" t="s">
        <v>58</v>
      </c>
      <c r="AD20" s="131" t="s">
        <v>57</v>
      </c>
    </row>
    <row r="21" spans="2:30" ht="17.25" customHeight="1" x14ac:dyDescent="0.15">
      <c r="B21" s="209"/>
      <c r="C21" s="453"/>
      <c r="D21" s="305" t="s">
        <v>105</v>
      </c>
      <c r="E21" s="224" t="s">
        <v>81</v>
      </c>
      <c r="F21" s="230">
        <v>40</v>
      </c>
      <c r="G21" s="387">
        <v>1410</v>
      </c>
      <c r="H21" s="244"/>
      <c r="I21" s="245" t="s">
        <v>48</v>
      </c>
      <c r="J21" s="36" t="str">
        <f>IF(AND(ISNUMBER(I21),I21&gt;0),TEXT(I21,"(aaa)"),"(　　)")</f>
        <v>(　　)</v>
      </c>
      <c r="K21" s="55" t="s">
        <v>49</v>
      </c>
      <c r="L21" s="259"/>
      <c r="M21" s="245" t="s">
        <v>48</v>
      </c>
      <c r="N21" s="220" t="str">
        <f>IF(AND(ISNUMBER(M21),M21&gt;0),TEXT(M21,"(aaa)"),"(　　)")</f>
        <v>(　　)</v>
      </c>
      <c r="O21" s="53" t="s">
        <v>49</v>
      </c>
      <c r="P21" s="135"/>
      <c r="Q21" s="414" t="s">
        <v>74</v>
      </c>
      <c r="R21" s="415"/>
      <c r="S21" s="415"/>
      <c r="T21" s="415"/>
      <c r="U21" s="415"/>
      <c r="V21" s="415"/>
      <c r="X21" s="136" t="s">
        <v>56</v>
      </c>
      <c r="Y21" s="137" t="str">
        <f>IF(AND(ISNUMBER(I21),I21&gt;0),TEXT(I21,"(aaa)"),"（　  ）")</f>
        <v>（　  ）</v>
      </c>
      <c r="Z21" s="113" t="s">
        <v>57</v>
      </c>
      <c r="AA21" s="114"/>
      <c r="AB21" s="122" t="s">
        <v>56</v>
      </c>
      <c r="AC21" s="137" t="str">
        <f>IF(AND(ISNUMBER(M21),M21&gt;0),TEXT(M21,"(aaa)"),"（　  ）")</f>
        <v>（　  ）</v>
      </c>
      <c r="AD21" s="116" t="s">
        <v>57</v>
      </c>
    </row>
    <row r="22" spans="2:30" ht="17.25" customHeight="1" x14ac:dyDescent="0.15">
      <c r="B22" s="209"/>
      <c r="C22" s="454"/>
      <c r="D22" s="306"/>
      <c r="E22" s="225" t="s">
        <v>82</v>
      </c>
      <c r="F22" s="235" t="s">
        <v>86</v>
      </c>
      <c r="G22" s="417"/>
      <c r="H22" s="247"/>
      <c r="I22" s="248" t="str">
        <f>IF(AND(ISNUMBER(I21),I21&gt;0),TEXT(I21,"   (yyyy年)"),"")</f>
        <v/>
      </c>
      <c r="J22" s="249" t="s">
        <v>50</v>
      </c>
      <c r="K22" s="250" t="s">
        <v>49</v>
      </c>
      <c r="L22" s="260"/>
      <c r="M22" s="43" t="str">
        <f>IF(AND(ISNUMBER(M21),M21&gt;0),TEXT(M21,"   (yyyy年)"),"")</f>
        <v/>
      </c>
      <c r="N22" s="42" t="s">
        <v>50</v>
      </c>
      <c r="O22" s="54" t="s">
        <v>49</v>
      </c>
      <c r="P22" s="135"/>
      <c r="Q22" s="415"/>
      <c r="R22" s="415"/>
      <c r="S22" s="415"/>
      <c r="T22" s="415"/>
      <c r="U22" s="415"/>
      <c r="V22" s="415"/>
      <c r="X22" s="126" t="str">
        <f>IF(AND(ISNUMBER(I21),I21&gt;0),TEXT(I21,"   (yyyy年)"),"")</f>
        <v/>
      </c>
      <c r="Y22" s="127" t="s">
        <v>58</v>
      </c>
      <c r="Z22" s="128" t="s">
        <v>57</v>
      </c>
      <c r="AA22" s="129"/>
      <c r="AB22" s="130" t="str">
        <f>IF(AND(ISNUMBER(M21),M21&gt;0),TEXT(M21,"   (yyyy年)"),"")</f>
        <v/>
      </c>
      <c r="AC22" s="127" t="s">
        <v>58</v>
      </c>
      <c r="AD22" s="131" t="s">
        <v>57</v>
      </c>
    </row>
    <row r="23" spans="2:30" ht="17.25" customHeight="1" x14ac:dyDescent="0.15">
      <c r="B23" s="48"/>
      <c r="C23" s="46"/>
      <c r="D23" s="305" t="s">
        <v>96</v>
      </c>
      <c r="E23" s="233"/>
      <c r="F23" s="326">
        <v>407</v>
      </c>
      <c r="G23" s="352">
        <v>6620</v>
      </c>
      <c r="H23" s="244"/>
      <c r="I23" s="245" t="s">
        <v>48</v>
      </c>
      <c r="J23" s="36" t="str">
        <f>IF(AND(ISNUMBER(I23),I23&gt;0),TEXT(I23,"(aaa)"),"(　　)")</f>
        <v>(　　)</v>
      </c>
      <c r="K23" s="55" t="s">
        <v>49</v>
      </c>
      <c r="L23" s="258"/>
      <c r="M23" s="245" t="s">
        <v>48</v>
      </c>
      <c r="N23" s="220" t="str">
        <f>IF(AND(ISNUMBER(M23),M23&gt;0),TEXT(M23,"(aaa)"),"(　　)")</f>
        <v>(　　)</v>
      </c>
      <c r="O23" s="52" t="s">
        <v>49</v>
      </c>
      <c r="P23" s="135"/>
      <c r="Q23" s="138"/>
      <c r="R23" s="138"/>
      <c r="S23" s="85"/>
      <c r="T23" s="85" t="s">
        <v>103</v>
      </c>
      <c r="U23" s="85"/>
      <c r="X23" s="118" t="s">
        <v>56</v>
      </c>
      <c r="Y23" s="119" t="str">
        <f>IF(AND(ISNUMBER(I23),I23&gt;0),TEXT(I23,"(aaa)"),"（ 　 ）")</f>
        <v>（ 　 ）</v>
      </c>
      <c r="Z23" s="120" t="s">
        <v>57</v>
      </c>
      <c r="AA23" s="121"/>
      <c r="AB23" s="122" t="s">
        <v>56</v>
      </c>
      <c r="AC23" s="119" t="str">
        <f>IF(AND(ISNUMBER(M23),M23&gt;0),TEXT(M23,"(aaa)"),"（　  ）")</f>
        <v>（　  ）</v>
      </c>
      <c r="AD23" s="123" t="s">
        <v>57</v>
      </c>
    </row>
    <row r="24" spans="2:30" ht="17.25" customHeight="1" x14ac:dyDescent="0.15">
      <c r="B24" s="385" t="s">
        <v>60</v>
      </c>
      <c r="C24" s="47"/>
      <c r="D24" s="306"/>
      <c r="E24" s="234"/>
      <c r="F24" s="328"/>
      <c r="G24" s="351"/>
      <c r="H24" s="247"/>
      <c r="I24" s="248" t="str">
        <f>IF(AND(ISNUMBER(I23),I23&gt;0),TEXT(I23,"   (yyyy年)"),"")</f>
        <v/>
      </c>
      <c r="J24" s="249" t="s">
        <v>50</v>
      </c>
      <c r="K24" s="250" t="s">
        <v>49</v>
      </c>
      <c r="L24" s="260"/>
      <c r="M24" s="248" t="str">
        <f>IF(AND(ISNUMBER(M23),M23&gt;0),TEXT(M23,"   (yyyy年)"),"")</f>
        <v/>
      </c>
      <c r="N24" s="42" t="s">
        <v>50</v>
      </c>
      <c r="O24" s="54" t="s">
        <v>49</v>
      </c>
      <c r="P24" s="135"/>
      <c r="Q24" s="138"/>
      <c r="R24" s="138"/>
      <c r="S24" s="85"/>
      <c r="T24" s="85"/>
      <c r="U24" s="85"/>
      <c r="X24" s="126" t="str">
        <f>IF(AND(ISNUMBER(I23),I23&gt;0),TEXT(I23,"   (yyyy年)"),"")</f>
        <v/>
      </c>
      <c r="Y24" s="127" t="s">
        <v>58</v>
      </c>
      <c r="Z24" s="128" t="s">
        <v>57</v>
      </c>
      <c r="AA24" s="129"/>
      <c r="AB24" s="130" t="str">
        <f>IF(AND(ISNUMBER(M23),M23&gt;0),TEXT(M23,"   (yyyy年)"),"")</f>
        <v/>
      </c>
      <c r="AC24" s="127" t="s">
        <v>58</v>
      </c>
      <c r="AD24" s="131" t="s">
        <v>57</v>
      </c>
    </row>
    <row r="25" spans="2:30" ht="17.25" customHeight="1" x14ac:dyDescent="0.15">
      <c r="B25" s="386"/>
      <c r="C25" s="449" t="s">
        <v>14</v>
      </c>
      <c r="D25" s="359" t="s">
        <v>38</v>
      </c>
      <c r="E25" s="226" t="s">
        <v>81</v>
      </c>
      <c r="F25" s="232">
        <v>63</v>
      </c>
      <c r="G25" s="323">
        <v>1460</v>
      </c>
      <c r="H25" s="44"/>
      <c r="I25" s="45" t="s">
        <v>48</v>
      </c>
      <c r="J25" s="220" t="str">
        <f>IF(AND(ISNUMBER(I25),I25&gt;0),TEXT(I25,"(aaa)"),"(　　)")</f>
        <v>(　　)</v>
      </c>
      <c r="K25" s="57" t="s">
        <v>49</v>
      </c>
      <c r="L25" s="259"/>
      <c r="M25" s="45" t="s">
        <v>48</v>
      </c>
      <c r="N25" s="220" t="str">
        <f>IF(AND(ISNUMBER(M25),M25&gt;0),TEXT(M25,"(aaa)"),"(　　)")</f>
        <v>(　　)</v>
      </c>
      <c r="O25" s="52" t="s">
        <v>49</v>
      </c>
      <c r="P25" s="135"/>
      <c r="Q25" s="138"/>
      <c r="R25" s="138"/>
      <c r="S25" s="85"/>
      <c r="T25" s="85"/>
      <c r="U25" s="85"/>
      <c r="V25" s="134"/>
      <c r="X25" s="136" t="s">
        <v>56</v>
      </c>
      <c r="Y25" s="137" t="str">
        <f>IF(AND(ISNUMBER(I25),I25&gt;0),TEXT(I25,"(aaa)"),"（ 　 ）")</f>
        <v>（ 　 ）</v>
      </c>
      <c r="Z25" s="113" t="s">
        <v>57</v>
      </c>
      <c r="AA25" s="114"/>
      <c r="AB25" s="139" t="s">
        <v>56</v>
      </c>
      <c r="AC25" s="137" t="str">
        <f>IF(AND(ISNUMBER(M25),M25&gt;0),TEXT(M25,"(aaa)"),"（　  ）")</f>
        <v>（　  ）</v>
      </c>
      <c r="AD25" s="116" t="s">
        <v>57</v>
      </c>
    </row>
    <row r="26" spans="2:30" ht="17.25" customHeight="1" x14ac:dyDescent="0.15">
      <c r="B26" s="386"/>
      <c r="C26" s="450"/>
      <c r="D26" s="376"/>
      <c r="E26" s="225" t="s">
        <v>82</v>
      </c>
      <c r="F26" s="235" t="s">
        <v>87</v>
      </c>
      <c r="G26" s="351"/>
      <c r="H26" s="37"/>
      <c r="I26" s="39" t="str">
        <f>IF(AND(ISNUMBER(I25),I25&gt;0),TEXT(I25,"   (yyyy年)"),"")</f>
        <v/>
      </c>
      <c r="J26" s="38" t="s">
        <v>50</v>
      </c>
      <c r="K26" s="57" t="s">
        <v>49</v>
      </c>
      <c r="L26" s="259"/>
      <c r="M26" s="43" t="str">
        <f>IF(AND(ISNUMBER(M25),M25&gt;0),TEXT(M25,"   (yyyy年)"),"")</f>
        <v/>
      </c>
      <c r="N26" s="42" t="s">
        <v>50</v>
      </c>
      <c r="O26" s="54" t="s">
        <v>49</v>
      </c>
      <c r="P26" s="140"/>
      <c r="Q26" s="138"/>
      <c r="R26" s="138"/>
      <c r="S26" s="85"/>
      <c r="T26" s="85"/>
      <c r="U26" s="85"/>
      <c r="V26" s="134"/>
      <c r="X26" s="111" t="str">
        <f>IF(AND(ISNUMBER(I25),I25&gt;0),TEXT(I25,"   (yyyy年)"),"")</f>
        <v/>
      </c>
      <c r="Y26" s="112" t="s">
        <v>58</v>
      </c>
      <c r="Z26" s="113" t="s">
        <v>57</v>
      </c>
      <c r="AA26" s="114"/>
      <c r="AB26" s="115" t="str">
        <f>IF(AND(ISNUMBER(M25),M25&gt;0),TEXT(M25,"   (yyyy年)"),"")</f>
        <v/>
      </c>
      <c r="AC26" s="112" t="s">
        <v>58</v>
      </c>
      <c r="AD26" s="116" t="s">
        <v>57</v>
      </c>
    </row>
    <row r="27" spans="2:30" ht="17.25" customHeight="1" x14ac:dyDescent="0.15">
      <c r="B27" s="386"/>
      <c r="C27" s="450"/>
      <c r="D27" s="359" t="s">
        <v>37</v>
      </c>
      <c r="E27" s="224" t="s">
        <v>81</v>
      </c>
      <c r="F27" s="230">
        <v>42</v>
      </c>
      <c r="G27" s="323">
        <v>890</v>
      </c>
      <c r="H27" s="35"/>
      <c r="I27" s="40" t="s">
        <v>48</v>
      </c>
      <c r="J27" s="36" t="str">
        <f>IF(AND(ISNUMBER(I27),I27&gt;0),TEXT(I27,"(aaa)"),"(　　)")</f>
        <v>(　　)</v>
      </c>
      <c r="K27" s="55" t="s">
        <v>49</v>
      </c>
      <c r="L27" s="258"/>
      <c r="M27" s="245" t="s">
        <v>48</v>
      </c>
      <c r="N27" s="220" t="str">
        <f>IF(AND(ISNUMBER(M27),M27&gt;0),TEXT(M27,"(aaa)"),"(　　)")</f>
        <v>(　　)</v>
      </c>
      <c r="O27" s="52" t="s">
        <v>49</v>
      </c>
      <c r="P27" s="135"/>
      <c r="Q27" s="138"/>
      <c r="R27" s="138"/>
      <c r="S27" s="85"/>
      <c r="T27" s="85"/>
      <c r="U27" s="85"/>
      <c r="X27" s="118" t="s">
        <v>56</v>
      </c>
      <c r="Y27" s="119" t="str">
        <f>IF(AND(ISNUMBER(I27),I27&gt;0),TEXT(I27,"(aaa)"),"（ 　 ）")</f>
        <v>（ 　 ）</v>
      </c>
      <c r="Z27" s="120" t="s">
        <v>57</v>
      </c>
      <c r="AA27" s="121"/>
      <c r="AB27" s="122" t="s">
        <v>56</v>
      </c>
      <c r="AC27" s="119" t="str">
        <f>IF(AND(ISNUMBER(M27),M27&gt;0),TEXT(M27,"(aaa)"),"（　  ）")</f>
        <v>（　  ）</v>
      </c>
      <c r="AD27" s="123" t="s">
        <v>57</v>
      </c>
    </row>
    <row r="28" spans="2:30" ht="17.25" customHeight="1" x14ac:dyDescent="0.15">
      <c r="B28" s="386"/>
      <c r="C28" s="450"/>
      <c r="D28" s="376"/>
      <c r="E28" s="225" t="s">
        <v>82</v>
      </c>
      <c r="F28" s="235" t="s">
        <v>84</v>
      </c>
      <c r="G28" s="351"/>
      <c r="H28" s="41"/>
      <c r="I28" s="43" t="str">
        <f>IF(AND(ISNUMBER(I27),I27&gt;0),TEXT(I27,"   (yyyy年)"),"")</f>
        <v/>
      </c>
      <c r="J28" s="42" t="s">
        <v>50</v>
      </c>
      <c r="K28" s="56" t="s">
        <v>49</v>
      </c>
      <c r="L28" s="260"/>
      <c r="M28" s="43" t="str">
        <f>IF(AND(ISNUMBER(M27),M27&gt;0),TEXT(M27,"   (yyyy年)"),"")</f>
        <v/>
      </c>
      <c r="N28" s="42" t="s">
        <v>50</v>
      </c>
      <c r="O28" s="54" t="s">
        <v>49</v>
      </c>
      <c r="P28" s="135"/>
      <c r="Q28" s="138"/>
      <c r="R28" s="138"/>
      <c r="S28" s="85"/>
      <c r="T28" s="85"/>
      <c r="U28" s="85"/>
      <c r="X28" s="126" t="str">
        <f>IF(AND(ISNUMBER(I27),I27&gt;0),TEXT(I27,"   (yyyy年)"),"")</f>
        <v/>
      </c>
      <c r="Y28" s="127" t="s">
        <v>58</v>
      </c>
      <c r="Z28" s="128" t="s">
        <v>57</v>
      </c>
      <c r="AA28" s="129"/>
      <c r="AB28" s="130" t="str">
        <f>IF(AND(ISNUMBER(M27),M27&gt;0),TEXT(M27,"   (yyyy年)"),"")</f>
        <v/>
      </c>
      <c r="AC28" s="127" t="s">
        <v>58</v>
      </c>
      <c r="AD28" s="131" t="s">
        <v>57</v>
      </c>
    </row>
    <row r="29" spans="2:30" ht="17.25" customHeight="1" x14ac:dyDescent="0.15">
      <c r="B29" s="210"/>
      <c r="C29" s="450"/>
      <c r="D29" s="359" t="s">
        <v>36</v>
      </c>
      <c r="E29" s="226" t="s">
        <v>81</v>
      </c>
      <c r="F29" s="232">
        <v>108</v>
      </c>
      <c r="G29" s="323">
        <v>2120</v>
      </c>
      <c r="H29" s="35"/>
      <c r="I29" s="40" t="s">
        <v>48</v>
      </c>
      <c r="J29" s="36" t="str">
        <f>IF(AND(ISNUMBER(I29),I29&gt;0),TEXT(I29,"(aaa)"),"(　　)")</f>
        <v>(　　)</v>
      </c>
      <c r="K29" s="55" t="s">
        <v>49</v>
      </c>
      <c r="L29" s="259"/>
      <c r="M29" s="245" t="s">
        <v>48</v>
      </c>
      <c r="N29" s="220" t="str">
        <f>IF(AND(ISNUMBER(M29),M29&gt;0),TEXT(M29,"(aaa)"),"(　　)")</f>
        <v>(　　)</v>
      </c>
      <c r="O29" s="52" t="s">
        <v>49</v>
      </c>
      <c r="P29" s="135"/>
      <c r="Q29" s="138"/>
      <c r="R29" s="138"/>
      <c r="S29" s="85"/>
      <c r="T29" s="85"/>
      <c r="U29" s="85"/>
      <c r="X29" s="118" t="s">
        <v>56</v>
      </c>
      <c r="Y29" s="119" t="str">
        <f>IF(AND(ISNUMBER(I29),I29&gt;0),TEXT(I29,"(aaa)"),"（ 　 ）")</f>
        <v>（ 　 ）</v>
      </c>
      <c r="Z29" s="141" t="s">
        <v>57</v>
      </c>
      <c r="AA29" s="114"/>
      <c r="AB29" s="122" t="s">
        <v>56</v>
      </c>
      <c r="AC29" s="137" t="str">
        <f>IF(AND(ISNUMBER(M29),M29&gt;0),TEXT(M29,"(aaa)"),"（　  ）")</f>
        <v>（　  ）</v>
      </c>
      <c r="AD29" s="116" t="s">
        <v>57</v>
      </c>
    </row>
    <row r="30" spans="2:30" ht="17.25" customHeight="1" x14ac:dyDescent="0.15">
      <c r="B30" s="210"/>
      <c r="C30" s="450"/>
      <c r="D30" s="376"/>
      <c r="E30" s="225" t="s">
        <v>82</v>
      </c>
      <c r="F30" s="235" t="s">
        <v>83</v>
      </c>
      <c r="G30" s="329"/>
      <c r="H30" s="37"/>
      <c r="I30" s="43" t="str">
        <f>IF(AND(ISNUMBER(I29),I29&gt;0),TEXT(I29,"   (yyyy年)"),"")</f>
        <v/>
      </c>
      <c r="J30" s="42" t="s">
        <v>50</v>
      </c>
      <c r="K30" s="56" t="s">
        <v>49</v>
      </c>
      <c r="L30" s="261"/>
      <c r="M30" s="43" t="str">
        <f>IF(AND(ISNUMBER(M29),M29&gt;0),TEXT(M29,"   (yyyy年)"),"")</f>
        <v/>
      </c>
      <c r="N30" s="42" t="s">
        <v>50</v>
      </c>
      <c r="O30" s="54" t="s">
        <v>49</v>
      </c>
      <c r="P30" s="135"/>
      <c r="Q30" s="138"/>
      <c r="R30" s="138"/>
      <c r="S30" s="85"/>
      <c r="T30" s="85"/>
      <c r="U30" s="85"/>
      <c r="X30" s="126" t="str">
        <f>IF(AND(ISNUMBER(I29),I29&gt;0),TEXT(I29,"   (yyyy年)"),"")</f>
        <v/>
      </c>
      <c r="Y30" s="127" t="s">
        <v>58</v>
      </c>
      <c r="Z30" s="142" t="s">
        <v>57</v>
      </c>
      <c r="AA30" s="143"/>
      <c r="AB30" s="115" t="str">
        <f>IF(AND(ISNUMBER(M29),M29&gt;0),TEXT(M29,"   (yyyy年)"),"")</f>
        <v/>
      </c>
      <c r="AC30" s="112" t="s">
        <v>58</v>
      </c>
      <c r="AD30" s="116" t="s">
        <v>57</v>
      </c>
    </row>
    <row r="31" spans="2:30" ht="17.25" customHeight="1" x14ac:dyDescent="0.15">
      <c r="B31" s="210"/>
      <c r="C31" s="450"/>
      <c r="D31" s="359" t="s">
        <v>35</v>
      </c>
      <c r="E31" s="227"/>
      <c r="F31" s="326">
        <v>215</v>
      </c>
      <c r="G31" s="350">
        <v>3080</v>
      </c>
      <c r="H31" s="49"/>
      <c r="I31" s="40" t="s">
        <v>48</v>
      </c>
      <c r="J31" s="36" t="str">
        <f>IF(AND(ISNUMBER(I31),I31&gt;0),TEXT(I31,"(aaa)"),"(　　)")</f>
        <v>(　　)</v>
      </c>
      <c r="K31" s="55" t="s">
        <v>49</v>
      </c>
      <c r="L31" s="262"/>
      <c r="M31" s="245" t="s">
        <v>48</v>
      </c>
      <c r="N31" s="220" t="str">
        <f>IF(AND(ISNUMBER(M31),M31&gt;0),TEXT(M31,"(aaa)"),"(　　)")</f>
        <v>(　　)</v>
      </c>
      <c r="O31" s="52" t="s">
        <v>49</v>
      </c>
      <c r="P31" s="135"/>
      <c r="Q31" s="138"/>
      <c r="R31" s="138"/>
      <c r="S31" s="85"/>
      <c r="T31" s="85"/>
      <c r="U31" s="85"/>
      <c r="X31" s="118" t="s">
        <v>56</v>
      </c>
      <c r="Y31" s="119" t="str">
        <f>IF(AND(ISNUMBER(I31),I31&gt;0),TEXT(I31,"(aaa)"),"（ 　 ）")</f>
        <v>（ 　 ）</v>
      </c>
      <c r="Z31" s="141" t="s">
        <v>57</v>
      </c>
      <c r="AA31" s="144"/>
      <c r="AB31" s="145" t="s">
        <v>56</v>
      </c>
      <c r="AC31" s="146" t="str">
        <f>IF(AND(ISNUMBER(M31),M31&gt;0),TEXT(M31,"(aaa)"),"（　  ）")</f>
        <v>（　  ）</v>
      </c>
      <c r="AD31" s="147" t="s">
        <v>57</v>
      </c>
    </row>
    <row r="32" spans="2:30" ht="17.25" customHeight="1" x14ac:dyDescent="0.15">
      <c r="B32" s="210"/>
      <c r="C32" s="450"/>
      <c r="D32" s="376"/>
      <c r="E32" s="228"/>
      <c r="F32" s="377"/>
      <c r="G32" s="329"/>
      <c r="H32" s="50"/>
      <c r="I32" s="43" t="str">
        <f>IF(AND(ISNUMBER(I31),I31&gt;0),TEXT(I31,"   (yyyy年)"),"")</f>
        <v/>
      </c>
      <c r="J32" s="42" t="s">
        <v>50</v>
      </c>
      <c r="K32" s="56" t="s">
        <v>49</v>
      </c>
      <c r="L32" s="261"/>
      <c r="M32" s="43" t="str">
        <f>IF(AND(ISNUMBER(M31),M31&gt;0),TEXT(M31,"   (yyyy年)"),"")</f>
        <v/>
      </c>
      <c r="N32" s="42" t="s">
        <v>50</v>
      </c>
      <c r="O32" s="54" t="s">
        <v>49</v>
      </c>
      <c r="P32" s="135"/>
      <c r="Q32" s="138"/>
      <c r="R32" s="138"/>
      <c r="S32" s="85"/>
      <c r="T32" s="85"/>
      <c r="U32" s="85"/>
      <c r="V32" s="85"/>
      <c r="X32" s="126" t="str">
        <f>IF(AND(ISNUMBER(I31),I31&gt;0),TEXT(I31,"   (yyyy年)"),"")</f>
        <v/>
      </c>
      <c r="Y32" s="127" t="s">
        <v>58</v>
      </c>
      <c r="Z32" s="142" t="s">
        <v>57</v>
      </c>
      <c r="AA32" s="143"/>
      <c r="AB32" s="148" t="str">
        <f>IF(AND(ISNUMBER(M31),M31&gt;0),TEXT(M31,"   (yyyy年)"),"")</f>
        <v/>
      </c>
      <c r="AC32" s="149" t="s">
        <v>58</v>
      </c>
      <c r="AD32" s="150" t="s">
        <v>57</v>
      </c>
    </row>
    <row r="33" spans="2:30" ht="17.25" customHeight="1" x14ac:dyDescent="0.15">
      <c r="B33" s="210"/>
      <c r="C33" s="450"/>
      <c r="D33" s="359" t="s">
        <v>39</v>
      </c>
      <c r="E33" s="224" t="s">
        <v>81</v>
      </c>
      <c r="F33" s="231">
        <v>12</v>
      </c>
      <c r="G33" s="350">
        <v>710</v>
      </c>
      <c r="H33" s="44"/>
      <c r="I33" s="40" t="s">
        <v>48</v>
      </c>
      <c r="J33" s="36" t="str">
        <f>IF(AND(ISNUMBER(I33),I33&gt;0),TEXT(I33,"(aaa)"),"(　　)")</f>
        <v>(　　)</v>
      </c>
      <c r="K33" s="55" t="s">
        <v>49</v>
      </c>
      <c r="L33" s="262"/>
      <c r="M33" s="245" t="s">
        <v>48</v>
      </c>
      <c r="N33" s="220" t="str">
        <f>IF(AND(ISNUMBER(M33),M33&gt;0),TEXT(M33,"(aaa)"),"(　　)")</f>
        <v>(　　)</v>
      </c>
      <c r="O33" s="52" t="s">
        <v>49</v>
      </c>
      <c r="P33" s="135"/>
      <c r="Q33" s="138"/>
      <c r="R33" s="138"/>
      <c r="S33" s="85"/>
      <c r="T33" s="85"/>
      <c r="U33" s="85"/>
      <c r="V33" s="85"/>
      <c r="X33" s="118" t="s">
        <v>56</v>
      </c>
      <c r="Y33" s="119" t="str">
        <f>IF(AND(ISNUMBER(I33),I33&gt;0),TEXT(I33,"(aaa)"),"（ 　 ）")</f>
        <v>（ 　 ）</v>
      </c>
      <c r="Z33" s="141" t="s">
        <v>57</v>
      </c>
      <c r="AA33" s="144"/>
      <c r="AB33" s="139" t="s">
        <v>56</v>
      </c>
      <c r="AC33" s="137" t="str">
        <f>IF(AND(ISNUMBER(M33),M33&gt;0),TEXT(M33,"(aaa)"),"（　  ）")</f>
        <v>（　  ）</v>
      </c>
      <c r="AD33" s="116" t="s">
        <v>57</v>
      </c>
    </row>
    <row r="34" spans="2:30" ht="17.25" customHeight="1" x14ac:dyDescent="0.15">
      <c r="B34" s="210"/>
      <c r="C34" s="451"/>
      <c r="D34" s="376"/>
      <c r="E34" s="226"/>
      <c r="F34" s="232"/>
      <c r="G34" s="351"/>
      <c r="H34" s="37"/>
      <c r="I34" s="43" t="str">
        <f>IF(AND(ISNUMBER(I33),I33&gt;0),TEXT(I33,"   (yyyy年)"),"")</f>
        <v/>
      </c>
      <c r="J34" s="42" t="s">
        <v>50</v>
      </c>
      <c r="K34" s="56" t="s">
        <v>49</v>
      </c>
      <c r="L34" s="259"/>
      <c r="M34" s="43" t="str">
        <f>IF(AND(ISNUMBER(M33),M33&gt;0),TEXT(M33,"   (yyyy年)"),"")</f>
        <v/>
      </c>
      <c r="N34" s="42" t="s">
        <v>50</v>
      </c>
      <c r="O34" s="54" t="s">
        <v>49</v>
      </c>
      <c r="P34" s="135"/>
      <c r="Q34" s="138"/>
      <c r="R34" s="138"/>
      <c r="S34" s="85"/>
      <c r="T34" s="85"/>
      <c r="U34" s="85"/>
      <c r="V34" s="85"/>
      <c r="X34" s="126" t="str">
        <f>IF(AND(ISNUMBER(I33),I33&gt;0),TEXT(I33,"   (yyyy年)"),"")</f>
        <v/>
      </c>
      <c r="Y34" s="127" t="s">
        <v>58</v>
      </c>
      <c r="Z34" s="142" t="s">
        <v>57</v>
      </c>
      <c r="AA34" s="114"/>
      <c r="AB34" s="115" t="str">
        <f>IF(AND(ISNUMBER(M33),M33&gt;0),TEXT(M33,"   (yyyy年)"),"")</f>
        <v/>
      </c>
      <c r="AC34" s="112" t="s">
        <v>58</v>
      </c>
      <c r="AD34" s="116" t="s">
        <v>57</v>
      </c>
    </row>
    <row r="35" spans="2:30" ht="17.25" customHeight="1" x14ac:dyDescent="0.15">
      <c r="B35" s="372" t="s">
        <v>110</v>
      </c>
      <c r="C35" s="373"/>
      <c r="D35" s="435" t="s">
        <v>111</v>
      </c>
      <c r="E35" s="224"/>
      <c r="F35" s="437">
        <v>24</v>
      </c>
      <c r="G35" s="323">
        <v>710</v>
      </c>
      <c r="H35" s="35"/>
      <c r="I35" s="40" t="s">
        <v>48</v>
      </c>
      <c r="J35" s="36" t="str">
        <f>IF(AND(ISNUMBER(I35),I35&gt;0),TEXT(I35,"(aaa)"),"(　　)")</f>
        <v>(　　)</v>
      </c>
      <c r="K35" s="55" t="s">
        <v>49</v>
      </c>
      <c r="L35" s="258"/>
      <c r="M35" s="245" t="s">
        <v>48</v>
      </c>
      <c r="N35" s="220" t="str">
        <f>IF(AND(ISNUMBER(M35),M35&gt;0),TEXT(M35,"(aaa)"),"(　　)")</f>
        <v>(　　)</v>
      </c>
      <c r="O35" s="52" t="s">
        <v>49</v>
      </c>
      <c r="P35" s="135"/>
      <c r="Q35" s="138"/>
      <c r="R35" s="138"/>
      <c r="S35" s="85"/>
      <c r="T35" s="440"/>
      <c r="U35" s="85"/>
      <c r="V35" s="85"/>
      <c r="X35" s="118" t="s">
        <v>56</v>
      </c>
      <c r="Y35" s="119" t="str">
        <f>IF(AND(ISNUMBER(I35),I35&gt;0),TEXT(I35,"(aaa)"),"（ 　 ）")</f>
        <v>（ 　 ）</v>
      </c>
      <c r="Z35" s="141" t="s">
        <v>57</v>
      </c>
      <c r="AA35" s="121"/>
      <c r="AB35" s="122" t="s">
        <v>56</v>
      </c>
      <c r="AC35" s="119" t="str">
        <f>IF(AND(ISNUMBER(M35),M35&gt;0),TEXT(M35,"(aaa)"),"（　  ）")</f>
        <v>（　  ）</v>
      </c>
      <c r="AD35" s="123" t="s">
        <v>57</v>
      </c>
    </row>
    <row r="36" spans="2:30" ht="17.25" customHeight="1" x14ac:dyDescent="0.15">
      <c r="B36" s="374"/>
      <c r="C36" s="375"/>
      <c r="D36" s="436"/>
      <c r="E36" s="225"/>
      <c r="F36" s="377"/>
      <c r="G36" s="352"/>
      <c r="H36" s="37"/>
      <c r="I36" s="39" t="str">
        <f>IF(AND(ISNUMBER(I35),I35&gt;0),TEXT(I35,"   (yyyy年)"),"")</f>
        <v/>
      </c>
      <c r="J36" s="38" t="s">
        <v>50</v>
      </c>
      <c r="K36" s="57" t="s">
        <v>49</v>
      </c>
      <c r="L36" s="259"/>
      <c r="M36" s="43" t="str">
        <f>IF(AND(ISNUMBER(M35),M35&gt;0),TEXT(M35,"   (yyyy年)"),"")</f>
        <v/>
      </c>
      <c r="N36" s="42" t="s">
        <v>50</v>
      </c>
      <c r="O36" s="54" t="s">
        <v>49</v>
      </c>
      <c r="P36" s="135"/>
      <c r="Q36" s="138"/>
      <c r="R36" s="138"/>
      <c r="S36" s="85"/>
      <c r="T36" s="440"/>
      <c r="U36" s="85"/>
      <c r="V36" s="85"/>
      <c r="X36" s="126" t="str">
        <f>IF(AND(ISNUMBER(I35),I35&gt;0),TEXT(I35,"   (yyyy年)"),"")</f>
        <v/>
      </c>
      <c r="Y36" s="127" t="s">
        <v>58</v>
      </c>
      <c r="Z36" s="142" t="s">
        <v>57</v>
      </c>
      <c r="AA36" s="129"/>
      <c r="AB36" s="151" t="str">
        <f>IF(AND(ISNUMBER(M35),M35&gt;0),TEXT(M35,"   (yyyy年)"),"")</f>
        <v/>
      </c>
      <c r="AC36" s="127" t="s">
        <v>58</v>
      </c>
      <c r="AD36" s="131" t="s">
        <v>57</v>
      </c>
    </row>
    <row r="37" spans="2:30" ht="17.25" customHeight="1" x14ac:dyDescent="0.15">
      <c r="B37" s="372" t="s">
        <v>52</v>
      </c>
      <c r="C37" s="373"/>
      <c r="D37" s="359" t="s">
        <v>80</v>
      </c>
      <c r="E37" s="224"/>
      <c r="F37" s="326">
        <v>24</v>
      </c>
      <c r="G37" s="323" t="s">
        <v>51</v>
      </c>
      <c r="H37" s="35"/>
      <c r="I37" s="40" t="s">
        <v>48</v>
      </c>
      <c r="J37" s="36" t="str">
        <f>IF(AND(ISNUMBER(I37),I37&gt;0),TEXT(I37,"(aaa)"),"(　　)")</f>
        <v>(　　)</v>
      </c>
      <c r="K37" s="55" t="s">
        <v>49</v>
      </c>
      <c r="L37" s="258"/>
      <c r="M37" s="245" t="s">
        <v>48</v>
      </c>
      <c r="N37" s="220" t="str">
        <f>IF(AND(ISNUMBER(M37),M37&gt;0),TEXT(M37,"(aaa)"),"(　　)")</f>
        <v>(　　)</v>
      </c>
      <c r="O37" s="52" t="s">
        <v>49</v>
      </c>
      <c r="P37" s="135"/>
      <c r="Q37" s="138"/>
      <c r="R37" s="138"/>
      <c r="S37" s="85"/>
      <c r="T37" s="440"/>
      <c r="U37" s="85"/>
      <c r="V37" s="85"/>
      <c r="X37" s="118" t="s">
        <v>56</v>
      </c>
      <c r="Y37" s="119" t="str">
        <f>IF(AND(ISNUMBER(I37),I37&gt;0),TEXT(I37,"(aaa)"),"（ 　 ）")</f>
        <v>（ 　 ）</v>
      </c>
      <c r="Z37" s="141" t="s">
        <v>57</v>
      </c>
      <c r="AA37" s="121"/>
      <c r="AB37" s="122" t="s">
        <v>56</v>
      </c>
      <c r="AC37" s="119" t="str">
        <f>IF(AND(ISNUMBER(M37),M37&gt;0),TEXT(M37,"(aaa)"),"（　  ）")</f>
        <v>（　  ）</v>
      </c>
      <c r="AD37" s="123" t="s">
        <v>57</v>
      </c>
    </row>
    <row r="38" spans="2:30" ht="17.25" customHeight="1" x14ac:dyDescent="0.15">
      <c r="B38" s="374"/>
      <c r="C38" s="375"/>
      <c r="D38" s="360"/>
      <c r="E38" s="229"/>
      <c r="F38" s="327"/>
      <c r="G38" s="324"/>
      <c r="H38" s="58"/>
      <c r="I38" s="59" t="str">
        <f>IF(AND(ISNUMBER(I37),I37&gt;0),TEXT(I37,"   (yyyy年)"),"")</f>
        <v/>
      </c>
      <c r="J38" s="60" t="s">
        <v>50</v>
      </c>
      <c r="K38" s="61" t="s">
        <v>49</v>
      </c>
      <c r="L38" s="259"/>
      <c r="M38" s="43" t="str">
        <f>IF(AND(ISNUMBER(M37),M37&gt;0),TEXT(M37,"   (yyyy年)"),"")</f>
        <v/>
      </c>
      <c r="N38" s="42" t="s">
        <v>50</v>
      </c>
      <c r="O38" s="54" t="s">
        <v>49</v>
      </c>
      <c r="P38" s="135"/>
      <c r="Q38" s="138"/>
      <c r="R38" s="138"/>
      <c r="S38" s="85"/>
      <c r="T38" s="440"/>
      <c r="U38" s="85"/>
      <c r="V38" s="85"/>
      <c r="X38" s="126" t="str">
        <f>IF(AND(ISNUMBER(I37),I37&gt;0),TEXT(I37,"   (yyyy年)"),"")</f>
        <v/>
      </c>
      <c r="Y38" s="127" t="s">
        <v>58</v>
      </c>
      <c r="Z38" s="142" t="s">
        <v>57</v>
      </c>
      <c r="AA38" s="129"/>
      <c r="AB38" s="151" t="str">
        <f>IF(AND(ISNUMBER(M37),M37&gt;0),TEXT(M37,"   (yyyy年)"),"")</f>
        <v/>
      </c>
      <c r="AC38" s="127" t="s">
        <v>58</v>
      </c>
      <c r="AD38" s="131" t="s">
        <v>57</v>
      </c>
    </row>
    <row r="39" spans="2:30" ht="5.0999999999999996" customHeight="1" thickBot="1" x14ac:dyDescent="0.2">
      <c r="T39" s="440"/>
      <c r="U39" s="85"/>
      <c r="V39" s="85"/>
    </row>
    <row r="40" spans="2:30" ht="17.25" customHeight="1" thickTop="1" x14ac:dyDescent="0.15">
      <c r="B40" s="356" t="s">
        <v>61</v>
      </c>
      <c r="C40" s="361" t="s">
        <v>88</v>
      </c>
      <c r="D40" s="364" t="s">
        <v>89</v>
      </c>
      <c r="E40" s="365"/>
      <c r="F40" s="365"/>
      <c r="G40" s="366"/>
      <c r="H40" s="353" t="s">
        <v>42</v>
      </c>
      <c r="I40" s="464" t="s">
        <v>93</v>
      </c>
      <c r="J40" s="465"/>
      <c r="K40" s="466"/>
      <c r="L40" s="320" t="s">
        <v>92</v>
      </c>
      <c r="M40" s="330" t="s">
        <v>91</v>
      </c>
      <c r="N40" s="331"/>
      <c r="O40" s="332"/>
      <c r="P40" s="135"/>
      <c r="Q40" s="138"/>
      <c r="R40" s="138"/>
      <c r="S40" s="85"/>
      <c r="T40" s="440"/>
      <c r="U40" s="85"/>
      <c r="V40" s="85"/>
      <c r="X40" s="118" t="s">
        <v>56</v>
      </c>
      <c r="Y40" s="119" t="str">
        <f>IF(AND(ISNUMBER(I40),I40&gt;0),TEXT(I40,"(aaa)"),"（ 　 ）")</f>
        <v>（ 　 ）</v>
      </c>
      <c r="Z40" s="141" t="s">
        <v>57</v>
      </c>
      <c r="AA40" s="144"/>
      <c r="AB40" s="122" t="s">
        <v>56</v>
      </c>
      <c r="AC40" s="119" t="str">
        <f>IF(AND(ISNUMBER(M40),M40&gt;0),TEXT(M40,"(aaa)"),"（　  ）")</f>
        <v>（　  ）</v>
      </c>
      <c r="AD40" s="123" t="s">
        <v>57</v>
      </c>
    </row>
    <row r="41" spans="2:30" ht="17.25" customHeight="1" x14ac:dyDescent="0.15">
      <c r="B41" s="357"/>
      <c r="C41" s="362"/>
      <c r="D41" s="367"/>
      <c r="E41" s="325"/>
      <c r="F41" s="325"/>
      <c r="G41" s="368"/>
      <c r="H41" s="354"/>
      <c r="I41" s="467"/>
      <c r="J41" s="468"/>
      <c r="K41" s="469"/>
      <c r="L41" s="321"/>
      <c r="M41" s="333"/>
      <c r="N41" s="334"/>
      <c r="O41" s="335"/>
      <c r="P41" s="135"/>
      <c r="Q41" s="138"/>
      <c r="R41" s="138"/>
      <c r="S41" s="85"/>
      <c r="T41" s="440"/>
      <c r="U41" s="85"/>
      <c r="V41" s="85"/>
      <c r="X41" s="126" t="str">
        <f>IF(AND(ISNUMBER(I40),I40&gt;0),TEXT(I40,"   (yyyy年)"),"")</f>
        <v/>
      </c>
      <c r="Y41" s="127" t="s">
        <v>58</v>
      </c>
      <c r="Z41" s="142" t="s">
        <v>57</v>
      </c>
      <c r="AA41" s="143"/>
      <c r="AB41" s="151" t="str">
        <f>IF(AND(ISNUMBER(M40),M40&gt;0),TEXT(M40,"   (yyyy年)"),"")</f>
        <v/>
      </c>
      <c r="AC41" s="127" t="s">
        <v>58</v>
      </c>
      <c r="AD41" s="131" t="s">
        <v>57</v>
      </c>
    </row>
    <row r="42" spans="2:30" ht="17.25" customHeight="1" x14ac:dyDescent="0.15">
      <c r="B42" s="357"/>
      <c r="C42" s="362"/>
      <c r="D42" s="367"/>
      <c r="E42" s="325"/>
      <c r="F42" s="325"/>
      <c r="G42" s="368"/>
      <c r="H42" s="354"/>
      <c r="I42" s="467"/>
      <c r="J42" s="468"/>
      <c r="K42" s="469"/>
      <c r="L42" s="321"/>
      <c r="M42" s="333"/>
      <c r="N42" s="334"/>
      <c r="O42" s="335"/>
      <c r="Q42" s="138"/>
      <c r="R42" s="138"/>
      <c r="S42" s="85"/>
      <c r="T42" s="325"/>
      <c r="U42" s="325"/>
      <c r="V42" s="325"/>
      <c r="X42" s="118" t="s">
        <v>56</v>
      </c>
      <c r="Y42" s="119" t="str">
        <f>IF(AND(ISNUMBER(I42),I42&gt;0),TEXT(I42,"(aaa)"),"（ 　 ）")</f>
        <v>（ 　 ）</v>
      </c>
      <c r="Z42" s="141" t="s">
        <v>57</v>
      </c>
      <c r="AA42" s="144"/>
      <c r="AB42" s="122" t="s">
        <v>56</v>
      </c>
      <c r="AC42" s="119" t="str">
        <f>IF(AND(ISNUMBER(M42),M42&gt;0),TEXT(M42,"(aaa)"),"（　  ）")</f>
        <v>（　  ）</v>
      </c>
      <c r="AD42" s="123" t="s">
        <v>57</v>
      </c>
    </row>
    <row r="43" spans="2:30" ht="17.25" customHeight="1" thickBot="1" x14ac:dyDescent="0.2">
      <c r="B43" s="358"/>
      <c r="C43" s="363"/>
      <c r="D43" s="369"/>
      <c r="E43" s="370"/>
      <c r="F43" s="370"/>
      <c r="G43" s="371"/>
      <c r="H43" s="355"/>
      <c r="I43" s="470"/>
      <c r="J43" s="471"/>
      <c r="K43" s="472"/>
      <c r="L43" s="322"/>
      <c r="M43" s="336"/>
      <c r="N43" s="337"/>
      <c r="O43" s="338"/>
      <c r="Q43" s="138"/>
      <c r="R43" s="138"/>
      <c r="S43" s="85"/>
      <c r="T43" s="325"/>
      <c r="U43" s="325"/>
      <c r="V43" s="325"/>
      <c r="X43" s="154" t="str">
        <f>IF(AND(ISNUMBER(I42),I42&gt;0),TEXT(I42,"   (yyyy年)"),"")</f>
        <v/>
      </c>
      <c r="Y43" s="155" t="s">
        <v>58</v>
      </c>
      <c r="Z43" s="156" t="s">
        <v>57</v>
      </c>
      <c r="AA43" s="157"/>
      <c r="AB43" s="151" t="str">
        <f>IF(AND(ISNUMBER(M42),M42&gt;0),TEXT(M42,"   (yyyy年)"),"")</f>
        <v/>
      </c>
      <c r="AC43" s="127" t="s">
        <v>58</v>
      </c>
      <c r="AD43" s="131" t="s">
        <v>57</v>
      </c>
    </row>
    <row r="44" spans="2:30" ht="20.25" customHeight="1" thickTop="1" x14ac:dyDescent="0.15">
      <c r="B44" s="216" t="s">
        <v>90</v>
      </c>
      <c r="C44" s="158"/>
      <c r="D44" s="159"/>
      <c r="E44" s="159"/>
      <c r="F44" s="159"/>
      <c r="G44" s="160"/>
      <c r="H44" s="161"/>
      <c r="I44" s="162"/>
      <c r="J44" s="162"/>
      <c r="K44" s="162"/>
      <c r="L44" s="163"/>
      <c r="M44" s="163"/>
      <c r="N44" s="159"/>
      <c r="O44" s="159"/>
      <c r="X44" s="164"/>
      <c r="Y44" s="164"/>
      <c r="Z44" s="164"/>
      <c r="AA44" s="164"/>
      <c r="AB44" s="164"/>
      <c r="AC44" s="164"/>
      <c r="AD44" s="164"/>
    </row>
    <row r="45" spans="2:30" ht="5.25" customHeight="1" thickBot="1" x14ac:dyDescent="0.2">
      <c r="B45" s="216"/>
      <c r="C45" s="165"/>
      <c r="D45" s="159"/>
      <c r="E45" s="159"/>
      <c r="F45" s="159"/>
      <c r="G45" s="160"/>
      <c r="H45" s="166"/>
      <c r="I45" s="166"/>
      <c r="J45" s="166"/>
      <c r="K45" s="166"/>
      <c r="L45" s="163"/>
      <c r="M45" s="163"/>
      <c r="N45" s="159"/>
      <c r="O45" s="159"/>
      <c r="X45" s="164"/>
      <c r="Y45" s="164"/>
      <c r="Z45" s="164"/>
      <c r="AA45" s="164"/>
      <c r="AB45" s="164"/>
      <c r="AC45" s="164"/>
      <c r="AD45" s="164"/>
    </row>
    <row r="46" spans="2:30" ht="17.25" customHeight="1" thickTop="1" thickBot="1" x14ac:dyDescent="0.2">
      <c r="B46" s="222" t="s">
        <v>54</v>
      </c>
      <c r="C46" s="223"/>
      <c r="D46" s="223"/>
      <c r="E46" s="421"/>
      <c r="F46" s="421"/>
      <c r="G46" s="421"/>
      <c r="H46" s="421"/>
      <c r="I46" s="421"/>
      <c r="J46" s="421"/>
      <c r="K46" s="421"/>
      <c r="L46" s="421"/>
      <c r="M46" s="422"/>
      <c r="O46" s="167" t="s">
        <v>59</v>
      </c>
      <c r="Q46" s="340" t="s">
        <v>72</v>
      </c>
      <c r="R46" s="341"/>
      <c r="S46" s="341"/>
      <c r="T46" s="341"/>
      <c r="U46" s="342"/>
      <c r="Y46" s="67"/>
      <c r="AC46" s="168"/>
      <c r="AD46" s="169"/>
    </row>
    <row r="47" spans="2:30" ht="17.25" customHeight="1" thickTop="1" thickBot="1" x14ac:dyDescent="0.2">
      <c r="B47" s="347"/>
      <c r="C47" s="348"/>
      <c r="D47" s="348"/>
      <c r="E47" s="348"/>
      <c r="F47" s="348"/>
      <c r="G47" s="348"/>
      <c r="H47" s="348"/>
      <c r="I47" s="348"/>
      <c r="J47" s="348"/>
      <c r="K47" s="348"/>
      <c r="L47" s="348"/>
      <c r="M47" s="349"/>
      <c r="N47" s="170"/>
      <c r="O47" s="339"/>
      <c r="P47" s="171" t="b">
        <v>0</v>
      </c>
      <c r="Q47" s="343"/>
      <c r="R47" s="344"/>
      <c r="S47" s="344"/>
      <c r="T47" s="344"/>
      <c r="U47" s="345"/>
      <c r="V47" s="133"/>
      <c r="Y47" s="67"/>
      <c r="Z47" s="396"/>
      <c r="AA47" s="397"/>
      <c r="AB47" s="397"/>
      <c r="AC47" s="397"/>
      <c r="AD47" s="398"/>
    </row>
    <row r="48" spans="2:30" ht="17.25" customHeight="1" thickTop="1" x14ac:dyDescent="0.15">
      <c r="B48" s="347"/>
      <c r="C48" s="348"/>
      <c r="D48" s="348"/>
      <c r="E48" s="348"/>
      <c r="F48" s="348"/>
      <c r="G48" s="348"/>
      <c r="H48" s="348"/>
      <c r="I48" s="348"/>
      <c r="J48" s="348"/>
      <c r="K48" s="348"/>
      <c r="L48" s="348"/>
      <c r="M48" s="349"/>
      <c r="N48" s="170"/>
      <c r="O48" s="339"/>
      <c r="P48" s="171"/>
      <c r="V48" s="133"/>
      <c r="Y48" s="67"/>
      <c r="Z48" s="399"/>
      <c r="AA48" s="400"/>
      <c r="AB48" s="400"/>
      <c r="AC48" s="400"/>
      <c r="AD48" s="401"/>
    </row>
    <row r="49" spans="2:30" ht="17.25" customHeight="1" thickBot="1" x14ac:dyDescent="0.2">
      <c r="B49" s="347"/>
      <c r="C49" s="348"/>
      <c r="D49" s="348"/>
      <c r="E49" s="348"/>
      <c r="F49" s="348"/>
      <c r="G49" s="348"/>
      <c r="H49" s="348"/>
      <c r="I49" s="348"/>
      <c r="J49" s="348"/>
      <c r="K49" s="348"/>
      <c r="L49" s="348"/>
      <c r="M49" s="349"/>
      <c r="N49" s="170"/>
      <c r="O49" s="339"/>
      <c r="P49" s="173" t="b">
        <v>0</v>
      </c>
      <c r="V49" s="133"/>
      <c r="Y49" s="67"/>
      <c r="Z49" s="402"/>
      <c r="AA49" s="403"/>
      <c r="AB49" s="403"/>
      <c r="AC49" s="403"/>
      <c r="AD49" s="404"/>
    </row>
    <row r="50" spans="2:30" ht="17.25" customHeight="1" thickTop="1" thickBot="1" x14ac:dyDescent="0.2">
      <c r="B50" s="347"/>
      <c r="C50" s="348"/>
      <c r="D50" s="348"/>
      <c r="E50" s="348"/>
      <c r="F50" s="348"/>
      <c r="G50" s="348"/>
      <c r="H50" s="348"/>
      <c r="I50" s="348"/>
      <c r="J50" s="348"/>
      <c r="K50" s="348"/>
      <c r="L50" s="348"/>
      <c r="M50" s="349"/>
      <c r="N50" s="170"/>
      <c r="O50" s="346"/>
      <c r="P50" s="173"/>
      <c r="Q50" s="174"/>
      <c r="R50" s="174"/>
      <c r="S50" s="174"/>
      <c r="T50" s="174"/>
      <c r="U50" s="174"/>
      <c r="V50" s="133"/>
      <c r="Y50" s="67"/>
      <c r="AC50" s="175"/>
      <c r="AD50" s="176"/>
    </row>
    <row r="51" spans="2:30" ht="17.25" customHeight="1" thickTop="1" x14ac:dyDescent="0.15">
      <c r="B51" s="177"/>
      <c r="C51" s="178"/>
      <c r="D51" s="179"/>
      <c r="E51" s="179"/>
      <c r="F51" s="179"/>
      <c r="G51" s="179"/>
      <c r="H51" s="179"/>
      <c r="I51" s="179"/>
      <c r="J51" s="179"/>
      <c r="K51" s="179"/>
      <c r="L51" s="179"/>
      <c r="M51" s="179"/>
      <c r="N51" s="158"/>
      <c r="O51" s="180"/>
      <c r="Q51" s="311" t="s">
        <v>68</v>
      </c>
      <c r="R51" s="312"/>
      <c r="S51" s="312"/>
      <c r="T51" s="312"/>
      <c r="U51" s="313"/>
      <c r="V51" s="133"/>
      <c r="Y51" s="67"/>
      <c r="AC51" s="175"/>
      <c r="AD51" s="172"/>
    </row>
    <row r="52" spans="2:30" ht="17.25" customHeight="1" x14ac:dyDescent="0.15">
      <c r="B52" s="162" t="s">
        <v>71</v>
      </c>
      <c r="C52" s="213"/>
      <c r="D52" s="213"/>
      <c r="E52" s="213"/>
      <c r="F52" s="213"/>
      <c r="G52" s="213"/>
      <c r="H52" s="213"/>
      <c r="I52" s="213"/>
      <c r="J52" s="213"/>
      <c r="K52" s="213"/>
      <c r="L52" s="213"/>
      <c r="M52" s="213"/>
      <c r="N52" s="182"/>
      <c r="O52" s="183"/>
      <c r="P52" s="184"/>
      <c r="Q52" s="314"/>
      <c r="R52" s="315"/>
      <c r="S52" s="315"/>
      <c r="T52" s="315"/>
      <c r="U52" s="316"/>
      <c r="X52" s="185"/>
      <c r="Y52" s="175"/>
      <c r="Z52" s="185"/>
      <c r="AA52" s="185"/>
      <c r="AB52" s="185"/>
      <c r="AC52" s="186"/>
      <c r="AD52" s="187"/>
    </row>
    <row r="53" spans="2:30" ht="17.25" customHeight="1" x14ac:dyDescent="0.15">
      <c r="B53" s="162" t="s">
        <v>53</v>
      </c>
      <c r="C53" s="162"/>
      <c r="D53" s="162"/>
      <c r="E53" s="162"/>
      <c r="F53" s="162"/>
      <c r="G53" s="162"/>
      <c r="H53" s="162"/>
      <c r="I53" s="162"/>
      <c r="J53" s="162"/>
      <c r="K53" s="162"/>
      <c r="L53" s="161"/>
      <c r="M53" s="161"/>
      <c r="N53" s="188"/>
      <c r="O53" s="161"/>
      <c r="Q53" s="314"/>
      <c r="R53" s="315"/>
      <c r="S53" s="315"/>
      <c r="T53" s="315"/>
      <c r="U53" s="316"/>
      <c r="X53" s="185"/>
      <c r="Y53" s="175"/>
      <c r="Z53" s="185"/>
      <c r="AA53" s="185"/>
      <c r="AB53" s="185"/>
      <c r="AC53" s="189"/>
      <c r="AD53" s="185"/>
    </row>
    <row r="54" spans="2:30" ht="17.25" customHeight="1" thickBot="1" x14ac:dyDescent="0.2">
      <c r="B54" s="265" t="s">
        <v>109</v>
      </c>
      <c r="C54" s="214"/>
      <c r="D54" s="214"/>
      <c r="E54" s="214"/>
      <c r="F54" s="214"/>
      <c r="G54" s="214"/>
      <c r="H54" s="214"/>
      <c r="I54" s="214"/>
      <c r="J54" s="214"/>
      <c r="K54" s="214"/>
      <c r="L54" s="214"/>
      <c r="M54" s="214"/>
      <c r="N54" s="158"/>
      <c r="O54" s="161"/>
      <c r="Q54" s="317"/>
      <c r="R54" s="318"/>
      <c r="S54" s="318"/>
      <c r="T54" s="318"/>
      <c r="U54" s="319"/>
      <c r="X54" s="189"/>
      <c r="Y54" s="189"/>
      <c r="Z54" s="189"/>
      <c r="AA54" s="189"/>
      <c r="AB54" s="189"/>
      <c r="AC54" s="175"/>
      <c r="AD54" s="185"/>
    </row>
    <row r="55" spans="2:30" ht="17.25" customHeight="1" thickTop="1" thickBot="1" x14ac:dyDescent="0.2">
      <c r="B55" s="162" t="s">
        <v>107</v>
      </c>
      <c r="C55" s="162"/>
      <c r="D55" s="162"/>
      <c r="E55" s="162"/>
      <c r="F55" s="162"/>
      <c r="G55" s="162"/>
      <c r="H55" s="162"/>
      <c r="I55" s="162"/>
      <c r="J55" s="162"/>
      <c r="K55" s="162"/>
      <c r="L55" s="161"/>
      <c r="M55" s="161"/>
      <c r="N55" s="158"/>
      <c r="O55" s="161"/>
      <c r="Q55" s="181"/>
      <c r="R55" s="181"/>
      <c r="S55" s="181"/>
      <c r="T55" s="181"/>
      <c r="U55" s="181"/>
      <c r="AC55" s="175"/>
      <c r="AD55" s="185"/>
    </row>
    <row r="56" spans="2:30" ht="17.25" customHeight="1" thickTop="1" x14ac:dyDescent="0.15">
      <c r="B56" s="215" t="s">
        <v>62</v>
      </c>
      <c r="C56" s="190" t="s">
        <v>63</v>
      </c>
      <c r="D56" s="190"/>
      <c r="E56" s="190"/>
      <c r="F56" s="190"/>
      <c r="G56" s="190"/>
      <c r="H56" s="190"/>
      <c r="I56" s="190"/>
      <c r="J56" s="190"/>
      <c r="K56" s="190"/>
      <c r="L56" s="190"/>
      <c r="M56" s="190"/>
      <c r="N56" s="158"/>
      <c r="O56" s="161"/>
      <c r="Q56" s="455" t="s">
        <v>69</v>
      </c>
      <c r="R56" s="456"/>
      <c r="S56" s="456"/>
      <c r="T56" s="456"/>
      <c r="U56" s="457"/>
      <c r="AC56" s="175"/>
      <c r="AD56" s="185"/>
    </row>
    <row r="57" spans="2:30" ht="17.25" customHeight="1" x14ac:dyDescent="0.15">
      <c r="B57" s="190" t="s">
        <v>64</v>
      </c>
      <c r="C57" s="190" t="s">
        <v>65</v>
      </c>
      <c r="D57" s="190"/>
      <c r="E57" s="191"/>
      <c r="F57" s="191"/>
      <c r="G57" s="191"/>
      <c r="H57" s="191"/>
      <c r="I57" s="190"/>
      <c r="J57" s="192"/>
      <c r="K57" s="190"/>
      <c r="L57" s="190"/>
      <c r="M57" s="190"/>
      <c r="N57" s="158"/>
      <c r="O57" s="161"/>
      <c r="Q57" s="458"/>
      <c r="R57" s="459"/>
      <c r="S57" s="459"/>
      <c r="T57" s="459"/>
      <c r="U57" s="460"/>
      <c r="AC57" s="175"/>
      <c r="AD57" s="185"/>
    </row>
    <row r="58" spans="2:30" ht="17.25" customHeight="1" thickBot="1" x14ac:dyDescent="0.2">
      <c r="B58" s="162" t="s">
        <v>70</v>
      </c>
      <c r="C58" s="162"/>
      <c r="D58" s="162"/>
      <c r="E58" s="162"/>
      <c r="F58" s="162"/>
      <c r="G58" s="162"/>
      <c r="H58" s="162"/>
      <c r="I58" s="162"/>
      <c r="J58" s="162"/>
      <c r="K58" s="162"/>
      <c r="L58" s="162"/>
      <c r="M58" s="162"/>
      <c r="N58" s="158"/>
      <c r="O58" s="161"/>
      <c r="Q58" s="461"/>
      <c r="R58" s="462"/>
      <c r="S58" s="462"/>
      <c r="T58" s="462"/>
      <c r="U58" s="463"/>
      <c r="AC58" s="175"/>
      <c r="AD58" s="185"/>
    </row>
    <row r="59" spans="2:30" ht="17.25" customHeight="1" thickTop="1" x14ac:dyDescent="0.15">
      <c r="B59" s="162" t="s">
        <v>94</v>
      </c>
      <c r="C59" s="162"/>
      <c r="D59" s="162"/>
      <c r="E59" s="162"/>
      <c r="F59" s="162"/>
      <c r="G59" s="162"/>
      <c r="H59" s="162"/>
      <c r="I59" s="162"/>
      <c r="J59" s="162"/>
      <c r="K59" s="162"/>
      <c r="L59" s="161"/>
      <c r="M59" s="161"/>
      <c r="N59" s="158"/>
      <c r="O59" s="161"/>
      <c r="AC59" s="175"/>
      <c r="AD59" s="185"/>
    </row>
    <row r="60" spans="2:30" ht="17.25" customHeight="1" x14ac:dyDescent="0.15">
      <c r="B60" s="162" t="s">
        <v>108</v>
      </c>
      <c r="C60" s="162"/>
      <c r="D60" s="162"/>
      <c r="E60" s="162"/>
      <c r="F60" s="162"/>
      <c r="G60" s="162"/>
      <c r="H60" s="162"/>
      <c r="I60" s="162"/>
      <c r="J60" s="162"/>
      <c r="K60" s="162"/>
      <c r="L60" s="162"/>
      <c r="M60" s="162"/>
      <c r="N60" s="158"/>
      <c r="O60" s="161"/>
      <c r="Q60" s="193"/>
      <c r="R60" s="193"/>
      <c r="S60" s="193"/>
      <c r="AC60" s="175"/>
      <c r="AD60" s="185"/>
    </row>
    <row r="61" spans="2:30" ht="17.25" customHeight="1" x14ac:dyDescent="0.15">
      <c r="B61" s="266" t="s">
        <v>95</v>
      </c>
      <c r="C61" s="161"/>
      <c r="D61" s="161"/>
      <c r="E61" s="160"/>
      <c r="F61" s="160"/>
      <c r="G61" s="160"/>
      <c r="H61" s="160"/>
      <c r="I61" s="161"/>
      <c r="J61" s="158"/>
      <c r="K61" s="161"/>
      <c r="L61" s="161"/>
      <c r="M61" s="161"/>
      <c r="N61" s="158"/>
      <c r="O61" s="161"/>
      <c r="Q61" s="193"/>
      <c r="R61" s="193"/>
      <c r="S61" s="193"/>
      <c r="AC61" s="175"/>
      <c r="AD61" s="185"/>
    </row>
    <row r="62" spans="2:30" ht="17.25" customHeight="1" x14ac:dyDescent="0.15">
      <c r="B62" s="194" t="s">
        <v>55</v>
      </c>
      <c r="C62" s="195"/>
      <c r="D62" s="195"/>
      <c r="E62" s="195"/>
      <c r="F62" s="195"/>
      <c r="G62" s="196"/>
      <c r="H62" s="246" t="s">
        <v>45</v>
      </c>
      <c r="I62" s="197"/>
      <c r="J62" s="196"/>
      <c r="K62" s="196"/>
      <c r="L62" s="195"/>
      <c r="M62" s="195"/>
      <c r="N62" s="158"/>
      <c r="O62" s="161"/>
      <c r="Q62" s="193"/>
      <c r="R62" s="193"/>
      <c r="S62" s="193"/>
      <c r="AC62" s="175"/>
      <c r="AD62" s="185"/>
    </row>
    <row r="63" spans="2:30" ht="17.25" customHeight="1" x14ac:dyDescent="0.15">
      <c r="B63" s="161"/>
      <c r="C63" s="161"/>
      <c r="D63" s="161"/>
      <c r="E63" s="160"/>
      <c r="F63" s="160"/>
      <c r="G63" s="160"/>
      <c r="H63" s="160"/>
      <c r="I63" s="161"/>
      <c r="J63" s="158"/>
      <c r="K63" s="161"/>
      <c r="L63" s="161"/>
      <c r="M63" s="161"/>
      <c r="N63" s="158"/>
      <c r="O63" s="161"/>
      <c r="Q63" s="198" t="s">
        <v>73</v>
      </c>
      <c r="R63" s="193"/>
      <c r="S63" s="193"/>
      <c r="X63" s="185"/>
      <c r="Y63" s="175"/>
      <c r="Z63" s="185"/>
      <c r="AA63" s="185"/>
      <c r="AB63" s="185"/>
      <c r="AC63" s="199"/>
      <c r="AD63" s="85"/>
    </row>
    <row r="64" spans="2:30" ht="15" customHeight="1" x14ac:dyDescent="0.15">
      <c r="B64" s="200"/>
      <c r="C64" s="200"/>
      <c r="D64" s="200"/>
      <c r="E64" s="201"/>
      <c r="F64" s="201"/>
      <c r="G64" s="201"/>
      <c r="H64" s="201"/>
      <c r="I64" s="200"/>
      <c r="J64" s="202"/>
      <c r="K64" s="200"/>
      <c r="L64" s="200"/>
      <c r="M64" s="200"/>
      <c r="N64" s="202"/>
      <c r="O64" s="200"/>
    </row>
    <row r="65" spans="2:30" ht="17.25" x14ac:dyDescent="0.15">
      <c r="D65" s="184"/>
      <c r="E65" s="203"/>
      <c r="F65" s="203"/>
      <c r="G65" s="203"/>
      <c r="H65" s="203"/>
      <c r="I65" s="204"/>
      <c r="J65" s="205"/>
      <c r="K65" s="184"/>
      <c r="L65" s="184"/>
      <c r="M65" s="184"/>
      <c r="X65" s="204"/>
      <c r="Y65" s="205"/>
      <c r="Z65" s="184"/>
      <c r="AA65" s="184"/>
      <c r="AB65" s="184"/>
    </row>
    <row r="66" spans="2:30" ht="14.25" x14ac:dyDescent="0.15">
      <c r="B66" s="152" t="s">
        <v>29</v>
      </c>
      <c r="I66" s="206"/>
      <c r="X66" s="206"/>
    </row>
    <row r="67" spans="2:30" x14ac:dyDescent="0.15">
      <c r="B67" s="219">
        <v>7.25</v>
      </c>
      <c r="C67" s="240">
        <v>3.25</v>
      </c>
      <c r="D67" s="218">
        <v>20.38</v>
      </c>
      <c r="E67" s="218">
        <v>3.88</v>
      </c>
      <c r="F67" s="241">
        <v>3</v>
      </c>
      <c r="G67" s="218">
        <v>5.5</v>
      </c>
      <c r="H67" s="217">
        <v>3</v>
      </c>
      <c r="I67" s="208">
        <v>18.13</v>
      </c>
      <c r="J67" s="208">
        <v>4.88</v>
      </c>
      <c r="K67" s="208">
        <v>10</v>
      </c>
      <c r="L67" s="208">
        <v>3</v>
      </c>
      <c r="M67" s="208">
        <v>16.88</v>
      </c>
      <c r="N67" s="208">
        <v>4.5</v>
      </c>
      <c r="O67" s="208">
        <v>9.8800000000000008</v>
      </c>
      <c r="X67" s="208"/>
      <c r="Y67" s="207"/>
      <c r="Z67" s="208"/>
      <c r="AA67" s="208"/>
      <c r="AB67" s="208"/>
      <c r="AC67" s="207"/>
      <c r="AD67" s="208"/>
    </row>
  </sheetData>
  <mergeCells count="90">
    <mergeCell ref="C15:C22"/>
    <mergeCell ref="D15:D16"/>
    <mergeCell ref="Q56:U58"/>
    <mergeCell ref="I40:K43"/>
    <mergeCell ref="L7:M7"/>
    <mergeCell ref="N11:O11"/>
    <mergeCell ref="L9:M9"/>
    <mergeCell ref="B48:M48"/>
    <mergeCell ref="B47:M47"/>
    <mergeCell ref="AC11:AD11"/>
    <mergeCell ref="AA8:AD8"/>
    <mergeCell ref="D35:D36"/>
    <mergeCell ref="F35:F36"/>
    <mergeCell ref="G21:G22"/>
    <mergeCell ref="AC12:AD12"/>
    <mergeCell ref="T35:T41"/>
    <mergeCell ref="M14:O14"/>
    <mergeCell ref="E12:M13"/>
    <mergeCell ref="G23:G24"/>
    <mergeCell ref="AB14:AD14"/>
    <mergeCell ref="I14:K14"/>
    <mergeCell ref="D23:D24"/>
    <mergeCell ref="D21:D22"/>
    <mergeCell ref="G3:K3"/>
    <mergeCell ref="M4:O4"/>
    <mergeCell ref="Z47:AD49"/>
    <mergeCell ref="Q14:U16"/>
    <mergeCell ref="Q21:V22"/>
    <mergeCell ref="G17:G18"/>
    <mergeCell ref="L8:O8"/>
    <mergeCell ref="E46:M46"/>
    <mergeCell ref="AB4:AD4"/>
    <mergeCell ref="X14:Z14"/>
    <mergeCell ref="Z5:Z6"/>
    <mergeCell ref="AA5:AD6"/>
    <mergeCell ref="AC7:AD7"/>
    <mergeCell ref="AA7:AB7"/>
    <mergeCell ref="G31:G32"/>
    <mergeCell ref="D31:D32"/>
    <mergeCell ref="B35:C36"/>
    <mergeCell ref="F31:F32"/>
    <mergeCell ref="E5:J6"/>
    <mergeCell ref="D5:D6"/>
    <mergeCell ref="D33:D34"/>
    <mergeCell ref="G27:G28"/>
    <mergeCell ref="B24:B28"/>
    <mergeCell ref="D27:D28"/>
    <mergeCell ref="D29:D30"/>
    <mergeCell ref="G25:G26"/>
    <mergeCell ref="D25:D26"/>
    <mergeCell ref="G15:G16"/>
    <mergeCell ref="E14:F14"/>
    <mergeCell ref="G19:G20"/>
    <mergeCell ref="B50:M50"/>
    <mergeCell ref="G33:G34"/>
    <mergeCell ref="G35:G36"/>
    <mergeCell ref="H40:H43"/>
    <mergeCell ref="B40:B43"/>
    <mergeCell ref="D37:D38"/>
    <mergeCell ref="C40:C43"/>
    <mergeCell ref="D40:G43"/>
    <mergeCell ref="B37:C38"/>
    <mergeCell ref="C25:C34"/>
    <mergeCell ref="D17:D18"/>
    <mergeCell ref="D19:D20"/>
    <mergeCell ref="D7:D8"/>
    <mergeCell ref="D9:D10"/>
    <mergeCell ref="Q51:U54"/>
    <mergeCell ref="L40:L43"/>
    <mergeCell ref="G37:G38"/>
    <mergeCell ref="T42:V43"/>
    <mergeCell ref="F37:F38"/>
    <mergeCell ref="F23:F24"/>
    <mergeCell ref="G29:G30"/>
    <mergeCell ref="M40:O43"/>
    <mergeCell ref="O47:O48"/>
    <mergeCell ref="Q46:U47"/>
    <mergeCell ref="O49:O50"/>
    <mergeCell ref="B49:M49"/>
    <mergeCell ref="B11:C13"/>
    <mergeCell ref="D12:D13"/>
    <mergeCell ref="E11:M11"/>
    <mergeCell ref="L10:O10"/>
    <mergeCell ref="K5:K6"/>
    <mergeCell ref="E7:J8"/>
    <mergeCell ref="B5:C10"/>
    <mergeCell ref="N9:O9"/>
    <mergeCell ref="N7:O7"/>
    <mergeCell ref="E9:J10"/>
    <mergeCell ref="L5:O6"/>
  </mergeCells>
  <phoneticPr fontId="1"/>
  <conditionalFormatting sqref="D23:D36">
    <cfRule type="expression" dxfId="102" priority="35" stopIfTrue="1">
      <formula>AND(ISNUMBER($H23),$H23&gt;0)</formula>
    </cfRule>
    <cfRule type="expression" dxfId="101" priority="47" stopIfTrue="1">
      <formula>AND(ISNUMBER($L23),$L23&gt;0)</formula>
    </cfRule>
    <cfRule type="expression" dxfId="100" priority="48" stopIfTrue="1">
      <formula>AND(ISNUMBER($H23),$H23&gt;0)</formula>
    </cfRule>
    <cfRule type="expression" dxfId="99" priority="229" stopIfTrue="1">
      <formula>AND(ISNUMBER($M23),$M23&gt;0)</formula>
    </cfRule>
    <cfRule type="expression" dxfId="98" priority="230" stopIfTrue="1">
      <formula>AND(ISNUMBER($I23),$I23&gt;0)</formula>
    </cfRule>
  </conditionalFormatting>
  <conditionalFormatting sqref="AB16:AD36 M16:O16">
    <cfRule type="expression" dxfId="97" priority="228" stopIfTrue="1">
      <formula>AND(ISNUMBER($M16),$M16&gt;0)</formula>
    </cfRule>
  </conditionalFormatting>
  <conditionalFormatting sqref="X40:Z43 I37 K37 X19:Z36 I25:K36">
    <cfRule type="expression" dxfId="96" priority="227" stopIfTrue="1">
      <formula>AND(ISNUMBER($I19),$I19&gt;0)</formula>
    </cfRule>
    <cfRule type="expression" dxfId="95" priority="246" stopIfTrue="1">
      <formula>AND(ISNUMBER($H19),$H19&gt;0)</formula>
    </cfRule>
  </conditionalFormatting>
  <conditionalFormatting sqref="X41:Z43 I37 K37 X19:Z38 I25:K36">
    <cfRule type="expression" dxfId="94" priority="226" stopIfTrue="1">
      <formula>AND(ISNUMBER($I18),$I18&gt;0)</formula>
    </cfRule>
  </conditionalFormatting>
  <conditionalFormatting sqref="AB17:AD36 N15:O15">
    <cfRule type="expression" dxfId="93" priority="225" stopIfTrue="1">
      <formula>AND(ISNUMBER($M14),$M14&gt;0)</formula>
    </cfRule>
  </conditionalFormatting>
  <conditionalFormatting sqref="M4:O4 AB4:AD4">
    <cfRule type="expression" dxfId="92" priority="224" stopIfTrue="1">
      <formula>ISNUMBER(M4)</formula>
    </cfRule>
  </conditionalFormatting>
  <conditionalFormatting sqref="X42:Z42">
    <cfRule type="expression" dxfId="91" priority="221" stopIfTrue="1">
      <formula>AND(ISNUMBER($I36),$I36&gt;0)</formula>
    </cfRule>
  </conditionalFormatting>
  <conditionalFormatting sqref="O47:O48">
    <cfRule type="expression" dxfId="90" priority="217" stopIfTrue="1">
      <formula>P47=TRUE</formula>
    </cfRule>
  </conditionalFormatting>
  <conditionalFormatting sqref="O49:O50">
    <cfRule type="expression" dxfId="89" priority="216" stopIfTrue="1">
      <formula>P49=TRUE</formula>
    </cfRule>
  </conditionalFormatting>
  <conditionalFormatting sqref="I31:K32">
    <cfRule type="expression" dxfId="88" priority="215" stopIfTrue="1">
      <formula>AND(ISNUMBER($I31),$I31&gt;0)</formula>
    </cfRule>
  </conditionalFormatting>
  <conditionalFormatting sqref="I31:K32">
    <cfRule type="expression" dxfId="87" priority="214" stopIfTrue="1">
      <formula>AND(ISNUMBER($I30),$I30&gt;0)</formula>
    </cfRule>
  </conditionalFormatting>
  <conditionalFormatting sqref="X40:Z40">
    <cfRule type="expression" dxfId="86" priority="238" stopIfTrue="1">
      <formula>AND(ISNUMBER($I36),$I36&gt;0)</formula>
    </cfRule>
  </conditionalFormatting>
  <conditionalFormatting sqref="D37">
    <cfRule type="expression" dxfId="85" priority="210" stopIfTrue="1">
      <formula>AND(ISNUMBER($M37),$M37&gt;0)</formula>
    </cfRule>
    <cfRule type="expression" dxfId="84" priority="211" stopIfTrue="1">
      <formula>AND(ISNUMBER($I37),$I37&gt;0)</formula>
    </cfRule>
  </conditionalFormatting>
  <conditionalFormatting sqref="AB37:AD38">
    <cfRule type="expression" dxfId="83" priority="209" stopIfTrue="1">
      <formula>AND(ISNUMBER($M37),$M37&gt;0)</formula>
    </cfRule>
  </conditionalFormatting>
  <conditionalFormatting sqref="I38:K38">
    <cfRule type="expression" dxfId="82" priority="208" stopIfTrue="1">
      <formula>AND(ISNUMBER($I38),$I38&gt;0)</formula>
    </cfRule>
  </conditionalFormatting>
  <conditionalFormatting sqref="I38:K38">
    <cfRule type="expression" dxfId="81" priority="207" stopIfTrue="1">
      <formula>AND(ISNUMBER($I37),$I37&gt;0)</formula>
    </cfRule>
  </conditionalFormatting>
  <conditionalFormatting sqref="AB37:AD38">
    <cfRule type="expression" dxfId="80" priority="206" stopIfTrue="1">
      <formula>AND(ISNUMBER($M36),$M36&gt;0)</formula>
    </cfRule>
  </conditionalFormatting>
  <conditionalFormatting sqref="X37:Z38">
    <cfRule type="expression" dxfId="79" priority="205" stopIfTrue="1">
      <formula>AND(ISNUMBER($I37),$I37&gt;0)</formula>
    </cfRule>
  </conditionalFormatting>
  <conditionalFormatting sqref="H25:H36">
    <cfRule type="expression" dxfId="78" priority="198" stopIfTrue="1">
      <formula>AND(ISNUMBER($M25),$M25&gt;0)</formula>
    </cfRule>
  </conditionalFormatting>
  <conditionalFormatting sqref="H25:H36">
    <cfRule type="expression" dxfId="77" priority="197" stopIfTrue="1">
      <formula>AND(ISNUMBER($M24),$M24&gt;0)</formula>
    </cfRule>
  </conditionalFormatting>
  <conditionalFormatting sqref="H37:H38">
    <cfRule type="expression" dxfId="76" priority="196" stopIfTrue="1">
      <formula>AND(ISNUMBER($M37),$M37&gt;0)</formula>
    </cfRule>
  </conditionalFormatting>
  <conditionalFormatting sqref="H37:H38">
    <cfRule type="expression" dxfId="75" priority="195" stopIfTrue="1">
      <formula>AND(ISNUMBER($M36),$M36&gt;0)</formula>
    </cfRule>
  </conditionalFormatting>
  <conditionalFormatting sqref="H14">
    <cfRule type="expression" dxfId="74" priority="194" stopIfTrue="1">
      <formula>AND(ISNUMBER($M14),$M14&gt;0)</formula>
    </cfRule>
  </conditionalFormatting>
  <conditionalFormatting sqref="H14">
    <cfRule type="expression" dxfId="73" priority="193" stopIfTrue="1">
      <formula>AND(ISNUMBER($M12),$M12&gt;0)</formula>
    </cfRule>
  </conditionalFormatting>
  <conditionalFormatting sqref="J37">
    <cfRule type="expression" dxfId="72" priority="166" stopIfTrue="1">
      <formula>AND(ISNUMBER($I37),$I37&gt;0)</formula>
    </cfRule>
  </conditionalFormatting>
  <conditionalFormatting sqref="J37">
    <cfRule type="expression" dxfId="71" priority="165" stopIfTrue="1">
      <formula>AND(ISNUMBER($I36),$I36&gt;0)</formula>
    </cfRule>
  </conditionalFormatting>
  <conditionalFormatting sqref="M17:O24">
    <cfRule type="expression" dxfId="70" priority="140" stopIfTrue="1">
      <formula>AND(ISNUMBER($M17),$M17&gt;0)</formula>
    </cfRule>
  </conditionalFormatting>
  <conditionalFormatting sqref="M17:O24">
    <cfRule type="expression" dxfId="69" priority="139" stopIfTrue="1">
      <formula>AND(ISNUMBER($M16),$M16&gt;0)</formula>
    </cfRule>
  </conditionalFormatting>
  <conditionalFormatting sqref="M25:O26">
    <cfRule type="expression" dxfId="68" priority="130" stopIfTrue="1">
      <formula>AND(ISNUMBER($M25),$M25&gt;0)</formula>
    </cfRule>
  </conditionalFormatting>
  <conditionalFormatting sqref="M25:O26">
    <cfRule type="expression" dxfId="67" priority="129" stopIfTrue="1">
      <formula>AND(ISNUMBER($M24),$M24&gt;0)</formula>
    </cfRule>
  </conditionalFormatting>
  <conditionalFormatting sqref="M27:O28">
    <cfRule type="expression" dxfId="66" priority="126" stopIfTrue="1">
      <formula>AND(ISNUMBER($M27),$M27&gt;0)</formula>
    </cfRule>
  </conditionalFormatting>
  <conditionalFormatting sqref="M27:O28">
    <cfRule type="expression" dxfId="65" priority="125" stopIfTrue="1">
      <formula>AND(ISNUMBER($M26),$M26&gt;0)</formula>
    </cfRule>
  </conditionalFormatting>
  <conditionalFormatting sqref="M29:O30">
    <cfRule type="expression" dxfId="64" priority="122" stopIfTrue="1">
      <formula>AND(ISNUMBER($M29),$M29&gt;0)</formula>
    </cfRule>
  </conditionalFormatting>
  <conditionalFormatting sqref="M29:O30">
    <cfRule type="expression" dxfId="63" priority="121" stopIfTrue="1">
      <formula>AND(ISNUMBER($M28),$M28&gt;0)</formula>
    </cfRule>
  </conditionalFormatting>
  <conditionalFormatting sqref="M31:O32">
    <cfRule type="expression" dxfId="62" priority="118" stopIfTrue="1">
      <formula>AND(ISNUMBER($M31),$M31&gt;0)</formula>
    </cfRule>
  </conditionalFormatting>
  <conditionalFormatting sqref="M31:O32">
    <cfRule type="expression" dxfId="61" priority="117" stopIfTrue="1">
      <formula>AND(ISNUMBER($M30),$M30&gt;0)</formula>
    </cfRule>
  </conditionalFormatting>
  <conditionalFormatting sqref="M33:O34">
    <cfRule type="expression" dxfId="60" priority="114" stopIfTrue="1">
      <formula>AND(ISNUMBER($M33),$M33&gt;0)</formula>
    </cfRule>
  </conditionalFormatting>
  <conditionalFormatting sqref="M33:O34">
    <cfRule type="expression" dxfId="59" priority="113" stopIfTrue="1">
      <formula>AND(ISNUMBER($M32),$M32&gt;0)</formula>
    </cfRule>
  </conditionalFormatting>
  <conditionalFormatting sqref="M35:O36">
    <cfRule type="expression" dxfId="58" priority="110" stopIfTrue="1">
      <formula>AND(ISNUMBER($M35),$M35&gt;0)</formula>
    </cfRule>
  </conditionalFormatting>
  <conditionalFormatting sqref="M35:O36">
    <cfRule type="expression" dxfId="57" priority="109" stopIfTrue="1">
      <formula>AND(ISNUMBER($M34),$M34&gt;0)</formula>
    </cfRule>
  </conditionalFormatting>
  <conditionalFormatting sqref="M37:O38">
    <cfRule type="expression" dxfId="56" priority="106" stopIfTrue="1">
      <formula>AND(ISNUMBER($M37),$M37&gt;0)</formula>
    </cfRule>
  </conditionalFormatting>
  <conditionalFormatting sqref="M37:O38">
    <cfRule type="expression" dxfId="55" priority="105" stopIfTrue="1">
      <formula>AND(ISNUMBER($M36),$M36&gt;0)</formula>
    </cfRule>
  </conditionalFormatting>
  <conditionalFormatting sqref="AB15:AD15 N15:O15">
    <cfRule type="expression" dxfId="54" priority="250" stopIfTrue="1">
      <formula>AND(ISNUMBER($L15),$L15&gt;0)</formula>
    </cfRule>
  </conditionalFormatting>
  <conditionalFormatting sqref="AB16:AD16 M16:O16">
    <cfRule type="expression" dxfId="53" priority="252" stopIfTrue="1">
      <formula>AND(ISNUMBER($L15),$L15&gt;0)</formula>
    </cfRule>
  </conditionalFormatting>
  <conditionalFormatting sqref="I23:K24">
    <cfRule type="expression" dxfId="52" priority="70" stopIfTrue="1">
      <formula>AND(ISNUMBER($I23),$I23&gt;0)</formula>
    </cfRule>
  </conditionalFormatting>
  <conditionalFormatting sqref="I23:K24">
    <cfRule type="expression" dxfId="51" priority="69" stopIfTrue="1">
      <formula>AND(ISNUMBER($I22),$I22&gt;0)</formula>
    </cfRule>
  </conditionalFormatting>
  <conditionalFormatting sqref="H23:H24">
    <cfRule type="expression" dxfId="50" priority="68" stopIfTrue="1">
      <formula>AND(ISNUMBER($M23),$M23&gt;0)</formula>
    </cfRule>
  </conditionalFormatting>
  <conditionalFormatting sqref="H23:H24">
    <cfRule type="expression" dxfId="49" priority="67" stopIfTrue="1">
      <formula>AND(ISNUMBER($M22),$M22&gt;0)</formula>
    </cfRule>
  </conditionalFormatting>
  <conditionalFormatting sqref="I17:K18">
    <cfRule type="expression" dxfId="48" priority="62" stopIfTrue="1">
      <formula>AND(ISNUMBER($I17),$I17&gt;0)</formula>
    </cfRule>
  </conditionalFormatting>
  <conditionalFormatting sqref="I17:K18">
    <cfRule type="expression" dxfId="47" priority="61" stopIfTrue="1">
      <formula>AND(ISNUMBER($I16),$I16&gt;0)</formula>
    </cfRule>
  </conditionalFormatting>
  <conditionalFormatting sqref="H17:H18">
    <cfRule type="expression" dxfId="46" priority="60" stopIfTrue="1">
      <formula>AND(ISNUMBER($M17),$M17&gt;0)</formula>
    </cfRule>
  </conditionalFormatting>
  <conditionalFormatting sqref="H17:H18">
    <cfRule type="expression" dxfId="45" priority="59" stopIfTrue="1">
      <formula>AND(ISNUMBER($M16),$M16&gt;0)</formula>
    </cfRule>
  </conditionalFormatting>
  <conditionalFormatting sqref="I19:K20">
    <cfRule type="expression" dxfId="44" priority="58" stopIfTrue="1">
      <formula>AND(ISNUMBER($I19),$I19&gt;0)</formula>
    </cfRule>
  </conditionalFormatting>
  <conditionalFormatting sqref="I19:K20">
    <cfRule type="expression" dxfId="43" priority="57" stopIfTrue="1">
      <formula>AND(ISNUMBER($I18),$I18&gt;0)</formula>
    </cfRule>
  </conditionalFormatting>
  <conditionalFormatting sqref="H19:H20">
    <cfRule type="expression" dxfId="42" priority="56" stopIfTrue="1">
      <formula>AND(ISNUMBER($M19),$M19&gt;0)</formula>
    </cfRule>
  </conditionalFormatting>
  <conditionalFormatting sqref="H19:H20">
    <cfRule type="expression" dxfId="41" priority="55" stopIfTrue="1">
      <formula>AND(ISNUMBER($M18),$M18&gt;0)</formula>
    </cfRule>
  </conditionalFormatting>
  <conditionalFormatting sqref="I21:K22">
    <cfRule type="expression" dxfId="40" priority="54" stopIfTrue="1">
      <formula>AND(ISNUMBER($I21),$I21&gt;0)</formula>
    </cfRule>
  </conditionalFormatting>
  <conditionalFormatting sqref="I21:K22">
    <cfRule type="expression" dxfId="39" priority="53" stopIfTrue="1">
      <formula>AND(ISNUMBER($I20),$I20&gt;0)</formula>
    </cfRule>
  </conditionalFormatting>
  <conditionalFormatting sqref="H21:H22">
    <cfRule type="expression" dxfId="38" priority="52" stopIfTrue="1">
      <formula>AND(ISNUMBER($M21),$M21&gt;0)</formula>
    </cfRule>
  </conditionalFormatting>
  <conditionalFormatting sqref="H21:H22">
    <cfRule type="expression" dxfId="37" priority="51" stopIfTrue="1">
      <formula>AND(ISNUMBER($M20),$M20&gt;0)</formula>
    </cfRule>
  </conditionalFormatting>
  <conditionalFormatting sqref="AB40:AD41">
    <cfRule type="expression" dxfId="36" priority="46" stopIfTrue="1">
      <formula>AND(ISNUMBER($M40),$M40&gt;0)</formula>
    </cfRule>
  </conditionalFormatting>
  <conditionalFormatting sqref="AB40:AD41">
    <cfRule type="expression" dxfId="35" priority="45" stopIfTrue="1">
      <formula>AND(ISNUMBER($M39),$M39&gt;0)</formula>
    </cfRule>
  </conditionalFormatting>
  <conditionalFormatting sqref="AB42:AD43">
    <cfRule type="expression" dxfId="34" priority="44" stopIfTrue="1">
      <formula>AND(ISNUMBER($M42),$M42&gt;0)</formula>
    </cfRule>
  </conditionalFormatting>
  <conditionalFormatting sqref="AB42:AD43">
    <cfRule type="expression" dxfId="33" priority="43" stopIfTrue="1">
      <formula>AND(ISNUMBER($M41),$M41&gt;0)</formula>
    </cfRule>
  </conditionalFormatting>
  <conditionalFormatting sqref="H15:H16">
    <cfRule type="expression" dxfId="32" priority="37" stopIfTrue="1">
      <formula>AND(ISNUMBER($M15),$M15&gt;0)</formula>
    </cfRule>
  </conditionalFormatting>
  <conditionalFormatting sqref="H15:H16">
    <cfRule type="expression" dxfId="31" priority="36" stopIfTrue="1">
      <formula>AND(ISNUMBER($M14),$M14&gt;0)</formula>
    </cfRule>
  </conditionalFormatting>
  <conditionalFormatting sqref="D15:D35">
    <cfRule type="expression" dxfId="30" priority="21" stopIfTrue="1">
      <formula>AND(INSUMBER($D23),$D36&gt;0)</formula>
    </cfRule>
    <cfRule type="expression" dxfId="29" priority="32" stopIfTrue="1">
      <formula>AND(ISNUMBER($D$15),$D$35&gt;0)</formula>
    </cfRule>
  </conditionalFormatting>
  <conditionalFormatting sqref="I15:K16">
    <cfRule type="expression" dxfId="28" priority="31" stopIfTrue="1">
      <formula>AND(ISNUMBER($I15),$I15&gt;0)</formula>
    </cfRule>
  </conditionalFormatting>
  <conditionalFormatting sqref="I15:K16">
    <cfRule type="expression" dxfId="27" priority="30" stopIfTrue="1">
      <formula>AND(ISNUMBER($I14),$I14&gt;0)</formula>
    </cfRule>
  </conditionalFormatting>
  <conditionalFormatting sqref="M15">
    <cfRule type="expression" dxfId="26" priority="29" stopIfTrue="1">
      <formula>AND(ISNUMBER($L15),$L15&gt;0)</formula>
    </cfRule>
  </conditionalFormatting>
  <conditionalFormatting sqref="X17:Z18">
    <cfRule type="expression" dxfId="25" priority="26" stopIfTrue="1">
      <formula>AND(ISNUMBER($I17),$I17&gt;0)</formula>
    </cfRule>
    <cfRule type="expression" dxfId="24" priority="27" stopIfTrue="1">
      <formula>AND(ISNUMBER($H17),$H17&gt;0)</formula>
    </cfRule>
  </conditionalFormatting>
  <conditionalFormatting sqref="X17:Z18">
    <cfRule type="expression" dxfId="23" priority="25" stopIfTrue="1">
      <formula>AND(ISNUMBER($I16),$I16&gt;0)</formula>
    </cfRule>
  </conditionalFormatting>
  <conditionalFormatting sqref="X15:Z16">
    <cfRule type="expression" dxfId="22" priority="23" stopIfTrue="1">
      <formula>AND(ISNUMBER($I15),$I15&gt;0)</formula>
    </cfRule>
    <cfRule type="expression" dxfId="21" priority="24" stopIfTrue="1">
      <formula>AND(ISNUMBER($H15),$H15&gt;0)</formula>
    </cfRule>
  </conditionalFormatting>
  <conditionalFormatting sqref="X15:Z16">
    <cfRule type="expression" dxfId="20" priority="22" stopIfTrue="1">
      <formula>AND(ISNUMBER($I14),$I14&gt;0)</formula>
    </cfRule>
  </conditionalFormatting>
  <conditionalFormatting sqref="D15:D16">
    <cfRule type="expression" dxfId="19" priority="16" stopIfTrue="1">
      <formula>AND(ISNUMBER($H15),$H15&gt;0)</formula>
    </cfRule>
    <cfRule type="expression" dxfId="18" priority="17" stopIfTrue="1">
      <formula>AND(ISNUMBER($L15),$L15&gt;0)</formula>
    </cfRule>
    <cfRule type="expression" dxfId="17" priority="18" stopIfTrue="1">
      <formula>AND(ISNUMBER($H15),$H15&gt;0)</formula>
    </cfRule>
    <cfRule type="expression" dxfId="16" priority="19" stopIfTrue="1">
      <formula>AND(ISNUMBER($M15),$M15&gt;0)</formula>
    </cfRule>
    <cfRule type="expression" dxfId="15" priority="20" stopIfTrue="1">
      <formula>AND(ISNUMBER($I15),$I15&gt;0)</formula>
    </cfRule>
  </conditionalFormatting>
  <conditionalFormatting sqref="D17:D18">
    <cfRule type="expression" dxfId="14" priority="11" stopIfTrue="1">
      <formula>AND(ISNUMBER($H17),$H17&gt;0)</formula>
    </cfRule>
    <cfRule type="expression" dxfId="13" priority="12" stopIfTrue="1">
      <formula>AND(ISNUMBER($L17),$L17&gt;0)</formula>
    </cfRule>
    <cfRule type="expression" dxfId="12" priority="13" stopIfTrue="1">
      <formula>AND(ISNUMBER($H17),$H17&gt;0)</formula>
    </cfRule>
    <cfRule type="expression" dxfId="11" priority="14" stopIfTrue="1">
      <formula>AND(ISNUMBER($M17),$M17&gt;0)</formula>
    </cfRule>
    <cfRule type="expression" dxfId="10" priority="15" stopIfTrue="1">
      <formula>AND(ISNUMBER($I17),$I17&gt;0)</formula>
    </cfRule>
  </conditionalFormatting>
  <conditionalFormatting sqref="D19:D20">
    <cfRule type="expression" dxfId="9" priority="6" stopIfTrue="1">
      <formula>AND(ISNUMBER($H19),$H19&gt;0)</formula>
    </cfRule>
    <cfRule type="expression" dxfId="8" priority="7" stopIfTrue="1">
      <formula>AND(ISNUMBER($L19),$L19&gt;0)</formula>
    </cfRule>
    <cfRule type="expression" dxfId="7" priority="8" stopIfTrue="1">
      <formula>AND(ISNUMBER($H19),$H19&gt;0)</formula>
    </cfRule>
    <cfRule type="expression" dxfId="6" priority="9" stopIfTrue="1">
      <formula>AND(ISNUMBER($M19),$M19&gt;0)</formula>
    </cfRule>
    <cfRule type="expression" dxfId="5" priority="10" stopIfTrue="1">
      <formula>AND(ISNUMBER($I19),$I19&gt;0)</formula>
    </cfRule>
  </conditionalFormatting>
  <conditionalFormatting sqref="D21:D22">
    <cfRule type="expression" dxfId="4" priority="1" stopIfTrue="1">
      <formula>AND(ISNUMBER($H21),$H21&gt;0)</formula>
    </cfRule>
    <cfRule type="expression" dxfId="3" priority="2" stopIfTrue="1">
      <formula>AND(ISNUMBER($L21),$L21&gt;0)</formula>
    </cfRule>
    <cfRule type="expression" dxfId="2" priority="3" stopIfTrue="1">
      <formula>AND(ISNUMBER($H21),$H21&gt;0)</formula>
    </cfRule>
    <cfRule type="expression" dxfId="1" priority="4" stopIfTrue="1">
      <formula>AND(ISNUMBER($M21),$M21&gt;0)</formula>
    </cfRule>
    <cfRule type="expression" dxfId="0" priority="5" stopIfTrue="1">
      <formula>AND(ISNUMBER($I21),$I21&gt;0)</formula>
    </cfRule>
  </conditionalFormatting>
  <dataValidations count="7">
    <dataValidation type="whole" imeMode="off" allowBlank="1" showInputMessage="1" showErrorMessage="1" sqref="N9 AC7 N7" xr:uid="{00000000-0002-0000-0000-000000000000}">
      <formula1>1</formula1>
      <formula2>99999</formula2>
    </dataValidation>
    <dataValidation type="whole" allowBlank="1" showInputMessage="1" showErrorMessage="1" sqref="AC12:AD13 O12:O13" xr:uid="{00000000-0002-0000-0000-000001000000}">
      <formula1>0</formula1>
      <formula2>10000</formula2>
    </dataValidation>
    <dataValidation type="time" imeMode="off" allowBlank="1" showInputMessage="1" showErrorMessage="1" sqref="O15:O38 K15:K38 Z40:Z43 AD40:AD43 AD15:AD38 Z15:Z38" xr:uid="{00000000-0002-0000-0000-000002000000}">
      <formula1>0</formula1>
      <formula2>0.999305555555556</formula2>
    </dataValidation>
    <dataValidation imeMode="on" allowBlank="1" showInputMessage="1" showErrorMessage="1" sqref="AC11 N11" xr:uid="{00000000-0002-0000-0000-000003000000}"/>
    <dataValidation type="date" imeMode="off" allowBlank="1" showInputMessage="1" showErrorMessage="1" sqref="I31 X40 X17 AB40 X42 AB17 M15 X19 AB25 AB27 X31 AB31 AB33 AB19 X21 AB21 X29 X33 X27 I21 X23 AB23 AB29 AB35 AB15 X35 X25 I29 I25 I33 I27 AB42 X37 I23 I35 I37 M37 I17 I19 AB37 M21 M17 M27 M35 M25 M29 M31 M19 I15 M33 M23 X15" xr:uid="{00000000-0002-0000-0000-000004000000}">
      <formula1>36892</formula1>
      <formula2>401768</formula2>
    </dataValidation>
    <dataValidation type="list" imeMode="off" allowBlank="1" showInputMessage="1" showErrorMessage="1" sqref="AA37 AA40 AA42 AA17 AA19 AA21 AA25 AA27 AA29 AA31 AA33 AA23 AA35 AA15 L35 L15 L17 L19 L21 L25 L27 L29 L31 L33 L23 L37" xr:uid="{00000000-0002-0000-0000-000005000000}">
      <formula1>期間N</formula1>
    </dataValidation>
    <dataValidation imeMode="off" allowBlank="1" showInputMessage="1" showErrorMessage="1" sqref="X32 AA43:AB43 AA41:AB41 X43 X41 Y15:Y38 X22 AA26:AB26 AA28:AB28 AA30:AB30 AA32:AB32 L36:M36 X28 AA20:AB20 X26 Z5:AA5 AA16:AB16 X30 X20 AA34:AB34 L38:M38 X34 AA22:AB22 AA24:AB24 X24 AA36:AB36 Z7:AA9 AA18:AB18 K5:L5 AC15:AC38 I36 L16:M16 I20 K7:L10 I28 AA38:AB38 X36 I26 Y40:Y43 I38 I30 I22 W7:W10 I32 I34 X38 L18:M18 L20:M20 L22:M22 AC40:AC43 L24:M24 L26:M26 L28:M28 L30:M30 L32:M32 L34:M34 I16 N15:N38 I24 I18 J15:J38 X18 X16" xr:uid="{00000000-0002-0000-0000-000006000000}"/>
  </dataValidations>
  <hyperlinks>
    <hyperlink ref="H62" r:id="rId1" xr:uid="{00000000-0004-0000-0000-000000000000}"/>
  </hyperlinks>
  <pageMargins left="0.62992125984251968" right="3.937007874015748E-2" top="0.19685039370078741" bottom="0" header="0.31496062992125984" footer="0.19685039370078741"/>
  <pageSetup paperSize="9" scale="80" fitToHeight="0" orientation="portrait" copies="40" r:id="rId2"/>
  <headerFooter alignWithMargins="0">
    <oddFooter>&amp;R20250901</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14</xdr:col>
                    <xdr:colOff>114300</xdr:colOff>
                    <xdr:row>46</xdr:row>
                    <xdr:rowOff>76200</xdr:rowOff>
                  </from>
                  <to>
                    <xdr:col>15</xdr:col>
                    <xdr:colOff>38100</xdr:colOff>
                    <xdr:row>47</xdr:row>
                    <xdr:rowOff>152400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14</xdr:col>
                    <xdr:colOff>123825</xdr:colOff>
                    <xdr:row>48</xdr:row>
                    <xdr:rowOff>57150</xdr:rowOff>
                  </from>
                  <to>
                    <xdr:col>15</xdr:col>
                    <xdr:colOff>66675</xdr:colOff>
                    <xdr:row>49</xdr:row>
                    <xdr:rowOff>104775</xdr:rowOff>
                  </to>
                </anchor>
              </controlPr>
            </control>
          </mc:Choice>
        </mc:AlternateContent>
        <mc:AlternateContent xmlns:mc="http://schemas.openxmlformats.org/markup-compatibility/2006">
          <mc:Choice Requires="x14">
            <control shapeId="18573" r:id="rId7" name="Check Box 2189">
              <controlPr defaultSize="0" autoFill="0" autoLine="0" autoPict="0">
                <anchor moveWithCells="1">
                  <from>
                    <xdr:col>10</xdr:col>
                    <xdr:colOff>809625</xdr:colOff>
                    <xdr:row>37</xdr:row>
                    <xdr:rowOff>219075</xdr:rowOff>
                  </from>
                  <to>
                    <xdr:col>12</xdr:col>
                    <xdr:colOff>57150</xdr:colOff>
                    <xdr:row>40</xdr:row>
                    <xdr:rowOff>85725</xdr:rowOff>
                  </to>
                </anchor>
              </controlPr>
            </control>
          </mc:Choice>
        </mc:AlternateContent>
        <mc:AlternateContent xmlns:mc="http://schemas.openxmlformats.org/markup-compatibility/2006">
          <mc:Choice Requires="x14">
            <control shapeId="18574" r:id="rId8" name="Check Box 2190">
              <controlPr defaultSize="0" autoFill="0" autoLine="0" autoPict="0">
                <anchor moveWithCells="1">
                  <from>
                    <xdr:col>7</xdr:col>
                    <xdr:colOff>9525</xdr:colOff>
                    <xdr:row>38</xdr:row>
                    <xdr:rowOff>19050</xdr:rowOff>
                  </from>
                  <to>
                    <xdr:col>8</xdr:col>
                    <xdr:colOff>66675</xdr:colOff>
                    <xdr:row>40</xdr:row>
                    <xdr:rowOff>104775</xdr:rowOff>
                  </to>
                </anchor>
              </controlPr>
            </control>
          </mc:Choice>
        </mc:AlternateContent>
        <mc:AlternateContent xmlns:mc="http://schemas.openxmlformats.org/markup-compatibility/2006">
          <mc:Choice Requires="x14">
            <control shapeId="18575" r:id="rId9" name="Check Box 2191">
              <controlPr defaultSize="0" autoFill="0" autoLine="0" autoPict="0">
                <anchor moveWithCells="1">
                  <from>
                    <xdr:col>2</xdr:col>
                    <xdr:colOff>19050</xdr:colOff>
                    <xdr:row>38</xdr:row>
                    <xdr:rowOff>28575</xdr:rowOff>
                  </from>
                  <to>
                    <xdr:col>3</xdr:col>
                    <xdr:colOff>76200</xdr:colOff>
                    <xdr:row>40</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9"/>
  <sheetViews>
    <sheetView zoomScale="114" zoomScaleNormal="114" workbookViewId="0">
      <selection activeCell="A6" sqref="A6"/>
    </sheetView>
  </sheetViews>
  <sheetFormatPr defaultRowHeight="13.5" x14ac:dyDescent="0.15"/>
  <cols>
    <col min="1" max="1" width="7.375" customWidth="1"/>
    <col min="2" max="2" width="1.5" customWidth="1"/>
    <col min="3" max="3" width="2.25" customWidth="1"/>
    <col min="4" max="9" width="11" customWidth="1"/>
    <col min="10" max="10" width="7.875" customWidth="1"/>
    <col min="11" max="11" width="2" customWidth="1"/>
    <col min="12" max="12" width="1.875" customWidth="1"/>
    <col min="13" max="13" width="13.25" customWidth="1"/>
    <col min="14" max="14" width="1.5" customWidth="1"/>
    <col min="18" max="18" width="1.25" customWidth="1"/>
  </cols>
  <sheetData>
    <row r="1" spans="1:18" x14ac:dyDescent="0.15">
      <c r="A1" s="31" t="s">
        <v>31</v>
      </c>
    </row>
    <row r="2" spans="1:18" x14ac:dyDescent="0.15">
      <c r="A2" s="32" t="s">
        <v>32</v>
      </c>
    </row>
    <row r="3" spans="1:18" x14ac:dyDescent="0.15">
      <c r="A3" s="32" t="s">
        <v>33</v>
      </c>
    </row>
    <row r="4" spans="1:18" x14ac:dyDescent="0.15">
      <c r="A4" s="32" t="s">
        <v>34</v>
      </c>
      <c r="D4" t="s">
        <v>30</v>
      </c>
    </row>
    <row r="5" spans="1:18" x14ac:dyDescent="0.15">
      <c r="A5" s="32"/>
      <c r="N5" s="9"/>
      <c r="O5" s="9"/>
      <c r="P5" s="9"/>
      <c r="Q5" s="9"/>
      <c r="R5" s="9"/>
    </row>
    <row r="6" spans="1:18" x14ac:dyDescent="0.15">
      <c r="B6" s="7"/>
      <c r="C6" s="7"/>
      <c r="D6" s="7"/>
      <c r="E6" s="7"/>
      <c r="F6" s="7"/>
      <c r="G6" s="7"/>
      <c r="H6" s="7"/>
      <c r="I6" s="7"/>
      <c r="J6" s="7"/>
      <c r="K6" s="7"/>
      <c r="L6" s="3"/>
      <c r="N6" s="9"/>
      <c r="O6" s="9"/>
      <c r="P6" s="9"/>
      <c r="Q6" s="9"/>
      <c r="R6" s="9"/>
    </row>
    <row r="7" spans="1:18" s="2" customFormat="1" x14ac:dyDescent="0.15">
      <c r="B7" s="7"/>
      <c r="C7" s="7"/>
      <c r="D7" s="8" t="s">
        <v>18</v>
      </c>
      <c r="E7" s="8"/>
      <c r="F7" s="8"/>
      <c r="G7" s="8"/>
      <c r="H7" s="8"/>
      <c r="I7" s="8"/>
      <c r="J7" s="8"/>
      <c r="K7" s="8"/>
      <c r="L7" s="4"/>
      <c r="N7" s="9"/>
      <c r="O7" s="9"/>
      <c r="P7" s="9"/>
      <c r="Q7" s="9"/>
      <c r="R7" s="9"/>
    </row>
    <row r="8" spans="1:18" s="2" customFormat="1" x14ac:dyDescent="0.15">
      <c r="B8" s="7"/>
      <c r="C8" s="7"/>
      <c r="D8" s="7"/>
      <c r="E8" s="8" t="s">
        <v>5</v>
      </c>
      <c r="F8" s="8"/>
      <c r="G8" s="8"/>
      <c r="H8" s="8"/>
      <c r="I8" s="8"/>
      <c r="J8" s="8"/>
      <c r="K8" s="8"/>
      <c r="L8" s="4"/>
      <c r="N8" s="9"/>
      <c r="O8" s="9"/>
      <c r="P8" s="9"/>
      <c r="Q8" s="9"/>
      <c r="R8" s="9"/>
    </row>
    <row r="9" spans="1:18" s="2" customFormat="1" x14ac:dyDescent="0.15">
      <c r="B9" s="7"/>
      <c r="C9" s="7"/>
      <c r="D9" s="11" t="s">
        <v>4</v>
      </c>
      <c r="E9" s="11"/>
      <c r="F9" s="11"/>
      <c r="G9" s="11"/>
      <c r="H9" s="11"/>
      <c r="I9" s="11"/>
      <c r="J9" s="11"/>
      <c r="K9" s="11"/>
      <c r="L9" s="1"/>
      <c r="N9" s="9"/>
      <c r="O9" s="9"/>
      <c r="P9" s="9"/>
      <c r="Q9" s="9"/>
      <c r="R9" s="9"/>
    </row>
    <row r="10" spans="1:18" s="2" customFormat="1" x14ac:dyDescent="0.15">
      <c r="B10" s="7"/>
      <c r="C10" s="7"/>
      <c r="D10" s="11" t="s">
        <v>24</v>
      </c>
      <c r="E10" s="11"/>
      <c r="F10" s="11"/>
      <c r="G10" s="11"/>
      <c r="H10" s="11"/>
      <c r="I10" s="11"/>
      <c r="J10" s="11"/>
      <c r="K10" s="11"/>
      <c r="L10" s="1"/>
      <c r="N10" s="9"/>
      <c r="O10" s="9"/>
      <c r="P10" s="9"/>
      <c r="Q10" s="9"/>
      <c r="R10" s="9"/>
    </row>
    <row r="11" spans="1:18" s="2" customFormat="1" x14ac:dyDescent="0.15">
      <c r="B11" s="7"/>
      <c r="C11" s="7"/>
      <c r="D11" s="12" t="s">
        <v>6</v>
      </c>
      <c r="E11" s="13"/>
      <c r="F11" s="11"/>
      <c r="G11" s="14"/>
      <c r="H11" s="14"/>
      <c r="I11" s="14"/>
      <c r="J11" s="14"/>
      <c r="K11" s="14"/>
      <c r="L11" s="5"/>
      <c r="N11" s="9"/>
      <c r="O11" s="9"/>
      <c r="P11" s="9"/>
      <c r="Q11" s="9"/>
      <c r="R11" s="9"/>
    </row>
    <row r="12" spans="1:18" s="2" customFormat="1" x14ac:dyDescent="0.15">
      <c r="B12" s="7"/>
      <c r="C12" s="7"/>
      <c r="D12" s="12" t="s">
        <v>7</v>
      </c>
      <c r="E12" s="11"/>
      <c r="F12" s="15"/>
      <c r="G12" s="15"/>
      <c r="H12" s="16"/>
      <c r="I12" s="17"/>
      <c r="J12" s="17"/>
      <c r="K12" s="17"/>
      <c r="L12" s="6"/>
      <c r="N12" s="9"/>
      <c r="O12" s="9"/>
      <c r="P12" s="9"/>
      <c r="Q12" s="9"/>
      <c r="R12" s="9"/>
    </row>
    <row r="13" spans="1:18" s="2" customFormat="1" x14ac:dyDescent="0.15">
      <c r="B13" s="7"/>
      <c r="C13" s="7"/>
      <c r="D13" s="11"/>
      <c r="E13" s="11" t="s">
        <v>25</v>
      </c>
      <c r="F13" s="15"/>
      <c r="G13" s="15"/>
      <c r="H13" s="16"/>
      <c r="I13" s="17"/>
      <c r="J13" s="17"/>
      <c r="K13" s="17"/>
      <c r="L13" s="34"/>
      <c r="M13" s="9"/>
      <c r="N13" s="9"/>
      <c r="O13" s="9"/>
    </row>
    <row r="14" spans="1:18" s="2" customFormat="1" x14ac:dyDescent="0.15">
      <c r="B14" s="7"/>
      <c r="C14" s="7"/>
      <c r="D14" s="11" t="s">
        <v>28</v>
      </c>
      <c r="E14" s="11"/>
      <c r="F14" s="15"/>
      <c r="G14" s="15"/>
      <c r="H14" s="16"/>
      <c r="I14" s="17"/>
      <c r="J14" s="17"/>
      <c r="K14" s="17"/>
      <c r="L14" s="34"/>
      <c r="M14" s="9"/>
      <c r="N14" s="9"/>
      <c r="O14" s="9"/>
    </row>
    <row r="15" spans="1:18" s="2" customFormat="1" x14ac:dyDescent="0.15">
      <c r="B15" s="7"/>
      <c r="C15" s="7"/>
      <c r="D15" s="11" t="s">
        <v>40</v>
      </c>
      <c r="E15" s="11"/>
      <c r="F15" s="15"/>
      <c r="G15" s="15"/>
      <c r="H15" s="16"/>
      <c r="I15" s="17"/>
      <c r="J15" s="17"/>
      <c r="K15" s="17"/>
      <c r="L15" s="34"/>
      <c r="M15" s="9"/>
      <c r="N15" s="9"/>
      <c r="O15" s="9"/>
    </row>
    <row r="16" spans="1:18" s="2" customFormat="1" x14ac:dyDescent="0.15">
      <c r="B16" s="7"/>
      <c r="C16" s="7"/>
      <c r="D16" s="11" t="s">
        <v>15</v>
      </c>
      <c r="E16" s="11"/>
      <c r="F16" s="15"/>
      <c r="G16" s="15"/>
      <c r="H16" s="16"/>
      <c r="I16" s="17"/>
      <c r="J16" s="17"/>
      <c r="K16" s="17"/>
      <c r="L16" s="34"/>
      <c r="M16" s="9"/>
      <c r="N16" s="9"/>
      <c r="O16" s="9"/>
    </row>
    <row r="17" spans="2:15" s="2" customFormat="1" ht="3.6" customHeight="1" x14ac:dyDescent="0.15">
      <c r="B17" s="7"/>
      <c r="C17" s="7"/>
      <c r="D17" s="11"/>
      <c r="E17" s="11"/>
      <c r="F17" s="15"/>
      <c r="G17" s="15"/>
      <c r="H17" s="16"/>
      <c r="I17" s="17"/>
      <c r="J17" s="17"/>
      <c r="K17" s="17"/>
      <c r="L17" s="34"/>
      <c r="M17" s="9"/>
      <c r="N17" s="9"/>
      <c r="O17" s="9"/>
    </row>
    <row r="18" spans="2:15" s="2" customFormat="1" ht="15" x14ac:dyDescent="0.15">
      <c r="B18" s="7"/>
      <c r="C18" s="7"/>
      <c r="D18" s="11"/>
      <c r="E18" s="18" t="s">
        <v>12</v>
      </c>
      <c r="F18" s="25" t="s">
        <v>22</v>
      </c>
      <c r="G18" s="25"/>
      <c r="H18" s="25"/>
      <c r="I18" s="25"/>
      <c r="J18" s="11"/>
      <c r="K18" s="11"/>
      <c r="L18" s="11"/>
      <c r="M18" s="9"/>
      <c r="N18" s="9"/>
      <c r="O18" s="9"/>
    </row>
    <row r="19" spans="2:15" s="2" customFormat="1" ht="15" x14ac:dyDescent="0.15">
      <c r="B19" s="7"/>
      <c r="C19" s="7"/>
      <c r="D19" s="11"/>
      <c r="E19" s="13"/>
      <c r="F19" s="25" t="s">
        <v>23</v>
      </c>
      <c r="G19" s="22"/>
      <c r="H19" s="22"/>
      <c r="I19" s="22"/>
      <c r="J19" s="19"/>
      <c r="K19" s="19"/>
      <c r="L19" s="14"/>
      <c r="M19" s="9"/>
      <c r="N19" s="9"/>
      <c r="O19" s="9"/>
    </row>
    <row r="20" spans="2:15" s="2" customFormat="1" ht="15" x14ac:dyDescent="0.2">
      <c r="B20" s="7"/>
      <c r="C20" s="7"/>
      <c r="D20" s="11"/>
      <c r="E20" s="15" t="s">
        <v>8</v>
      </c>
      <c r="F20" s="21" t="s">
        <v>0</v>
      </c>
      <c r="G20" s="26"/>
      <c r="H20" s="23"/>
      <c r="I20" s="24"/>
      <c r="J20" s="20"/>
      <c r="K20" s="20"/>
      <c r="L20" s="34"/>
      <c r="M20" s="9"/>
      <c r="N20" s="9"/>
      <c r="O20" s="9"/>
    </row>
    <row r="21" spans="2:15" s="2" customFormat="1" ht="12.95" customHeight="1" x14ac:dyDescent="0.15">
      <c r="B21" s="7"/>
      <c r="C21" s="7"/>
      <c r="D21" s="8"/>
      <c r="E21" s="8"/>
      <c r="F21" s="8"/>
      <c r="G21" s="8"/>
      <c r="H21" s="8"/>
      <c r="I21" s="8"/>
      <c r="J21" s="8"/>
      <c r="K21" s="8"/>
      <c r="L21" s="8"/>
      <c r="M21" s="9"/>
      <c r="N21" s="9"/>
      <c r="O21" s="9"/>
    </row>
    <row r="22" spans="2:15" ht="14.25" x14ac:dyDescent="0.2">
      <c r="B22" s="9"/>
      <c r="C22" s="9"/>
      <c r="D22" s="10"/>
      <c r="E22" s="10"/>
      <c r="F22" s="10"/>
      <c r="G22" s="10"/>
      <c r="H22" s="10"/>
      <c r="I22" s="10"/>
      <c r="J22" s="10"/>
      <c r="K22" s="10"/>
      <c r="L22" s="10"/>
      <c r="M22" s="9"/>
      <c r="N22" s="9"/>
      <c r="O22" s="9"/>
    </row>
    <row r="23" spans="2:15" ht="12.95" customHeight="1" x14ac:dyDescent="0.15">
      <c r="B23" s="9"/>
      <c r="C23" s="9"/>
      <c r="D23" s="11"/>
      <c r="E23" s="9"/>
      <c r="F23" s="9"/>
      <c r="G23" s="9"/>
      <c r="H23" s="9"/>
      <c r="I23" s="9"/>
      <c r="J23" s="9"/>
      <c r="K23" s="9"/>
      <c r="L23" s="9"/>
      <c r="M23" s="28"/>
      <c r="N23" s="9"/>
    </row>
    <row r="24" spans="2:15" ht="13.5" customHeight="1" x14ac:dyDescent="0.15">
      <c r="B24" s="9"/>
      <c r="C24" s="9"/>
      <c r="D24" s="9"/>
      <c r="E24" s="9"/>
      <c r="F24" s="9"/>
      <c r="G24" s="9"/>
      <c r="H24" s="9"/>
      <c r="I24" s="9"/>
      <c r="J24" s="9"/>
      <c r="K24" s="9"/>
      <c r="L24" s="9"/>
      <c r="M24" s="29"/>
      <c r="N24" s="9"/>
    </row>
    <row r="25" spans="2:15" ht="13.5" customHeight="1" x14ac:dyDescent="0.15">
      <c r="B25" s="9"/>
      <c r="C25" s="9"/>
      <c r="D25" s="9"/>
      <c r="E25" s="9"/>
      <c r="F25" s="9"/>
      <c r="G25" s="9"/>
      <c r="H25" s="9"/>
      <c r="I25" s="9"/>
      <c r="J25" s="9"/>
      <c r="K25" s="9"/>
      <c r="L25" s="9"/>
      <c r="M25" s="30"/>
      <c r="N25" s="9"/>
    </row>
    <row r="26" spans="2:15" ht="13.5" customHeight="1" x14ac:dyDescent="0.15">
      <c r="B26" s="9"/>
      <c r="C26" s="9"/>
      <c r="D26" s="9"/>
      <c r="E26" s="9"/>
      <c r="F26" s="9"/>
      <c r="G26" s="9"/>
      <c r="H26" s="9"/>
      <c r="I26" s="9"/>
      <c r="J26" s="9"/>
      <c r="K26" s="9"/>
      <c r="L26" s="9"/>
      <c r="M26" s="30"/>
      <c r="N26" s="9"/>
    </row>
    <row r="27" spans="2:15" ht="13.5" customHeight="1" x14ac:dyDescent="0.15">
      <c r="L27" s="9"/>
      <c r="M27" s="30"/>
      <c r="N27" s="9"/>
    </row>
    <row r="28" spans="2:15" ht="13.5" customHeight="1" x14ac:dyDescent="0.15">
      <c r="L28" s="9"/>
      <c r="M28" s="30"/>
      <c r="N28" s="9"/>
    </row>
    <row r="29" spans="2:15" x14ac:dyDescent="0.15">
      <c r="L29" s="9"/>
      <c r="M29" s="9"/>
      <c r="N29" s="9"/>
    </row>
  </sheetData>
  <phoneticPr fontId="1"/>
  <hyperlinks>
    <hyperlink ref="H12" r:id="rId1" display="kei_med@ml.nagasaki-u.ac.jp" xr:uid="{00000000-0004-0000-0100-000000000000}"/>
  </hyperlinks>
  <pageMargins left="0.78700000000000003" right="0.78700000000000003" top="0.98399999999999999" bottom="0.98399999999999999" header="0.51200000000000001" footer="0.51200000000000001"/>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施設予約票</vt:lpstr>
      <vt:lpstr>R</vt:lpstr>
      <vt:lpstr>施設予約票!Print_Area</vt:lpstr>
      <vt:lpstr>期間N</vt:lpstr>
    </vt:vector>
  </TitlesOfParts>
  <Manager>医歯薬学総合研究科</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施設予約票</dc:title>
  <dc:creator>Keiji Tsujimura</dc:creator>
  <cp:lastModifiedBy>舟越　純子</cp:lastModifiedBy>
  <cp:lastPrinted>2025-08-22T00:12:26Z</cp:lastPrinted>
  <dcterms:created xsi:type="dcterms:W3CDTF">2005-09-13T06:51:02Z</dcterms:created>
  <dcterms:modified xsi:type="dcterms:W3CDTF">2025-08-25T06:55:01Z</dcterms:modified>
</cp:coreProperties>
</file>