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施設予約票" sheetId="1" r:id="rId1"/>
    <sheet name="R" sheetId="2" state="hidden" r:id="rId2"/>
  </sheets>
  <definedNames>
    <definedName name="_xlnm.Print_Area" localSheetId="0">'施設予約票'!$B$2:$O$63</definedName>
    <definedName name="期間N">'R'!$A$2:$A$5</definedName>
  </definedNames>
  <calcPr fullCalcOnLoad="1"/>
</workbook>
</file>

<file path=xl/sharedStrings.xml><?xml version="1.0" encoding="utf-8"?>
<sst xmlns="http://schemas.openxmlformats.org/spreadsheetml/2006/main" count="327" uniqueCount="112">
  <si>
    <t>kei_med@ml.nagasaki-u.ac.jp</t>
  </si>
  <si>
    <t>使用目的</t>
  </si>
  <si>
    <t>使用者</t>
  </si>
  <si>
    <t>使用予定人数</t>
  </si>
  <si>
    <t>※医学部主催の諸行事の都合により会場の変更をご相談することがあります。</t>
  </si>
  <si>
    <t>（予約管理（ダブルブッキング防止や他との調整）のため本票が必要です。）</t>
  </si>
  <si>
    <r>
      <t xml:space="preserve">　　① </t>
    </r>
    <r>
      <rPr>
        <sz val="10"/>
        <color indexed="20"/>
        <rFont val="ＭＳ Ｐゴシック"/>
        <family val="3"/>
      </rPr>
      <t>医学部構成員が使用する場合で学会等に使用するとき</t>
    </r>
  </si>
  <si>
    <r>
      <t xml:space="preserve">　　② </t>
    </r>
    <r>
      <rPr>
        <sz val="10"/>
        <color indexed="20"/>
        <rFont val="ＭＳ Ｐゴシック"/>
        <family val="3"/>
      </rPr>
      <t>学術団体その他学外の団体で医学部長が適当と認めるものが使用するとき</t>
    </r>
  </si>
  <si>
    <r>
      <t>ﾒｰﾙｱﾄﾞﾚｽ</t>
    </r>
    <r>
      <rPr>
        <sz val="10"/>
        <color indexed="63"/>
        <rFont val="Tahoma"/>
        <family val="2"/>
      </rPr>
      <t xml:space="preserve"> :  </t>
    </r>
  </si>
  <si>
    <t>人</t>
  </si>
  <si>
    <t>収容数</t>
  </si>
  <si>
    <t>長崎大学 医学部</t>
  </si>
  <si>
    <t xml:space="preserve">照会先・提出先 ： </t>
  </si>
  <si>
    <t>ポンペ会館</t>
  </si>
  <si>
    <t>良順会館</t>
  </si>
  <si>
    <t>※医学部ゲストハウス（宿泊所）は、医学部及び坂本１団地部局関係者のみ使用できます。</t>
  </si>
  <si>
    <r>
      <t>施設予約票</t>
    </r>
  </si>
  <si>
    <t>室 名</t>
  </si>
  <si>
    <t>※事前に施設の空き状況を照会して仮押さえし、日毎の使用時間帯を明記し、提出願います。</t>
  </si>
  <si>
    <t>TEL./FAX.</t>
  </si>
  <si>
    <t>（内線　　　　   ）</t>
  </si>
  <si>
    <t>E-mail</t>
  </si>
  <si>
    <r>
      <rPr>
        <sz val="12"/>
        <color indexed="63"/>
        <rFont val="ＭＳ Ｐ明朝"/>
        <family val="1"/>
      </rPr>
      <t>医歯薬学総合研究科　総務課　管理係</t>
    </r>
  </si>
  <si>
    <r>
      <t xml:space="preserve">TEL. 095-819-7007  </t>
    </r>
    <r>
      <rPr>
        <sz val="12"/>
        <color indexed="63"/>
        <rFont val="ＭＳ Ｐ明朝"/>
        <family val="1"/>
      </rPr>
      <t>（内線</t>
    </r>
    <r>
      <rPr>
        <sz val="12"/>
        <color indexed="63"/>
        <rFont val="Tahoma"/>
        <family val="2"/>
      </rPr>
      <t>2023</t>
    </r>
    <r>
      <rPr>
        <sz val="12"/>
        <color indexed="63"/>
        <rFont val="ＭＳ Ｐ明朝"/>
        <family val="1"/>
      </rPr>
      <t>）</t>
    </r>
    <r>
      <rPr>
        <sz val="12"/>
        <color indexed="63"/>
        <rFont val="Tahoma"/>
        <family val="2"/>
      </rPr>
      <t xml:space="preserve">   FAX. 819-7012</t>
    </r>
  </si>
  <si>
    <r>
      <t xml:space="preserve">※ </t>
    </r>
    <r>
      <rPr>
        <b/>
        <sz val="10"/>
        <color indexed="10"/>
        <rFont val="ＭＳ Ｐゴシック"/>
        <family val="3"/>
      </rPr>
      <t>有 料</t>
    </r>
    <r>
      <rPr>
        <sz val="10"/>
        <color indexed="10"/>
        <rFont val="ＭＳ Ｐ明朝"/>
        <family val="1"/>
      </rPr>
      <t xml:space="preserve"> </t>
    </r>
    <r>
      <rPr>
        <sz val="10"/>
        <color indexed="63"/>
        <rFont val="ＭＳ Ｐ明朝"/>
        <family val="1"/>
      </rPr>
      <t>の場合　（</t>
    </r>
    <r>
      <rPr>
        <sz val="10"/>
        <color indexed="10"/>
        <rFont val="ＭＳ Ｐ明朝"/>
        <family val="1"/>
      </rPr>
      <t>使用料の前納</t>
    </r>
    <r>
      <rPr>
        <sz val="10"/>
        <color indexed="63"/>
        <rFont val="ＭＳ Ｐ明朝"/>
        <family val="1"/>
      </rPr>
      <t>が必要）</t>
    </r>
  </si>
  <si>
    <r>
      <t xml:space="preserve">（ </t>
    </r>
    <r>
      <rPr>
        <b/>
        <sz val="10"/>
        <color indexed="10"/>
        <rFont val="ＭＳ Ｐ明朝"/>
        <family val="1"/>
      </rPr>
      <t>有料</t>
    </r>
    <r>
      <rPr>
        <sz val="10"/>
        <color indexed="10"/>
        <rFont val="ＭＳ Ｐ明朝"/>
        <family val="1"/>
      </rPr>
      <t xml:space="preserve"> </t>
    </r>
    <r>
      <rPr>
        <sz val="10"/>
        <color indexed="63"/>
        <rFont val="ＭＳ Ｐ明朝"/>
        <family val="1"/>
      </rPr>
      <t xml:space="preserve">の場合は </t>
    </r>
    <r>
      <rPr>
        <sz val="10"/>
        <color indexed="10"/>
        <rFont val="ＭＳ Ｐ明朝"/>
        <family val="1"/>
      </rPr>
      <t>「</t>
    </r>
    <r>
      <rPr>
        <sz val="10"/>
        <color indexed="10"/>
        <rFont val="ＭＳ Ｐゴシック"/>
        <family val="3"/>
      </rPr>
      <t>不動産一時使用承認願</t>
    </r>
    <r>
      <rPr>
        <sz val="10"/>
        <color indexed="10"/>
        <rFont val="ＭＳ Ｐ明朝"/>
        <family val="1"/>
      </rPr>
      <t>」</t>
    </r>
    <r>
      <rPr>
        <sz val="10"/>
        <color indexed="20"/>
        <rFont val="ＭＳ Ｐ明朝"/>
        <family val="1"/>
      </rPr>
      <t xml:space="preserve"> </t>
    </r>
    <r>
      <rPr>
        <sz val="10"/>
        <color indexed="63"/>
        <rFont val="ＭＳ Ｐ明朝"/>
        <family val="1"/>
      </rPr>
      <t>を併せて提出願います。）</t>
    </r>
  </si>
  <si>
    <t>代表者名</t>
  </si>
  <si>
    <t>平成　　　年　　　月　　　日</t>
  </si>
  <si>
    <r>
      <t>※学会等で多施設を長時間使用の場合は、</t>
    </r>
    <r>
      <rPr>
        <b/>
        <sz val="10"/>
        <color indexed="63"/>
        <rFont val="ＭＳ Ｐ明朝"/>
        <family val="1"/>
      </rPr>
      <t>会合のタイムスケジュールを併せて提出</t>
    </r>
    <r>
      <rPr>
        <sz val="10"/>
        <color indexed="63"/>
        <rFont val="ＭＳ Ｐ明朝"/>
        <family val="1"/>
      </rPr>
      <t>ください。</t>
    </r>
  </si>
  <si>
    <t>列幅</t>
  </si>
  <si>
    <t>（下記文はセルに記入しています）</t>
  </si>
  <si>
    <t>期間N</t>
  </si>
  <si>
    <t>・</t>
  </si>
  <si>
    <t>／</t>
  </si>
  <si>
    <t>～</t>
  </si>
  <si>
    <t>ボードインホール
（ ２F 大講堂）</t>
  </si>
  <si>
    <t>専斎ホール１＋２
（ 1F 大部屋）</t>
  </si>
  <si>
    <t>専斎ホール２
（ 1F 分割 左）</t>
  </si>
  <si>
    <t>専斎ホール１
（ 1F 分割 右）</t>
  </si>
  <si>
    <t>多目的室
（ ２F 控室）</t>
  </si>
  <si>
    <r>
      <t>※</t>
    </r>
    <r>
      <rPr>
        <b/>
        <sz val="10"/>
        <color indexed="63"/>
        <rFont val="ＭＳ Ｐ明朝"/>
        <family val="1"/>
      </rPr>
      <t>使用（占有）日時は、解錠（ﾁｪｯｸｲﾝ）・準備から撤収・施錠（ﾁｪｯｸｱｳﾄ）までの全時間帯</t>
    </r>
  </si>
  <si>
    <t>時間単価</t>
  </si>
  <si>
    <t xml:space="preserve"> 飲 食</t>
  </si>
  <si>
    <t>使用責任者名</t>
  </si>
  <si>
    <r>
      <t>（</t>
    </r>
    <r>
      <rPr>
        <b/>
        <sz val="12"/>
        <color indexed="30"/>
        <rFont val="ＭＳ Ｐ明朝"/>
        <family val="1"/>
      </rPr>
      <t>連絡担当者</t>
    </r>
    <r>
      <rPr>
        <sz val="12"/>
        <rFont val="ＭＳ Ｐ明朝"/>
        <family val="1"/>
      </rPr>
      <t>）</t>
    </r>
  </si>
  <si>
    <t xml:space="preserve"> メールアドレス: kei_med@ml.nagasaki-u.ac.jp</t>
  </si>
  <si>
    <t>所属・部門
（会社名など）</t>
  </si>
  <si>
    <t>(医）学術・管理課　管理</t>
  </si>
  <si>
    <r>
      <t xml:space="preserve">   </t>
    </r>
    <r>
      <rPr>
        <sz val="10"/>
        <color indexed="23"/>
        <rFont val="ＭＳ Ｐ明朝"/>
        <family val="1"/>
      </rPr>
      <t>年</t>
    </r>
    <r>
      <rPr>
        <sz val="10"/>
        <color indexed="23"/>
        <rFont val="Tahoma"/>
        <family val="2"/>
      </rPr>
      <t xml:space="preserve">    </t>
    </r>
    <r>
      <rPr>
        <sz val="10"/>
        <color indexed="23"/>
        <rFont val="ＭＳ Ｐ明朝"/>
        <family val="1"/>
      </rPr>
      <t>月</t>
    </r>
    <r>
      <rPr>
        <sz val="10"/>
        <color indexed="23"/>
        <rFont val="Tahoma"/>
        <family val="2"/>
      </rPr>
      <t xml:space="preserve">    </t>
    </r>
    <r>
      <rPr>
        <sz val="10"/>
        <color indexed="23"/>
        <rFont val="ＭＳ Ｐ明朝"/>
        <family val="1"/>
      </rPr>
      <t>日</t>
    </r>
  </si>
  <si>
    <r>
      <t xml:space="preserve">   </t>
    </r>
    <r>
      <rPr>
        <sz val="10"/>
        <color indexed="23"/>
        <rFont val="ＭＳ Ｐ明朝"/>
        <family val="1"/>
      </rPr>
      <t>時</t>
    </r>
    <r>
      <rPr>
        <sz val="10"/>
        <color indexed="23"/>
        <rFont val="Tahoma"/>
        <family val="2"/>
      </rPr>
      <t xml:space="preserve">    </t>
    </r>
    <r>
      <rPr>
        <sz val="10"/>
        <color indexed="23"/>
        <rFont val="ＭＳ Ｐ明朝"/>
        <family val="1"/>
      </rPr>
      <t>分</t>
    </r>
  </si>
  <si>
    <r>
      <rPr>
        <sz val="10"/>
        <color indexed="23"/>
        <rFont val="ＭＳ Ｐ明朝"/>
        <family val="1"/>
      </rPr>
      <t>～</t>
    </r>
  </si>
  <si>
    <t>無料</t>
  </si>
  <si>
    <t>＊外部使用者は
他施設と併用のみ利用可</t>
  </si>
  <si>
    <t>　　　　（ダブルブッキング防止や他との調整のため本票が必要です。）</t>
  </si>
  <si>
    <t>備考（希望・相談　など）</t>
  </si>
  <si>
    <t xml:space="preserve">　　TEL.095-819-7007　   FAX.819-7012           </t>
  </si>
  <si>
    <t xml:space="preserve">   年    月    日</t>
  </si>
  <si>
    <t xml:space="preserve">   時    分</t>
  </si>
  <si>
    <t>～</t>
  </si>
  <si>
    <r>
      <t>（</t>
    </r>
    <r>
      <rPr>
        <b/>
        <sz val="11"/>
        <color indexed="10"/>
        <rFont val="ＭＳ Ｐゴシック"/>
        <family val="3"/>
      </rPr>
      <t>使用料</t>
    </r>
    <r>
      <rPr>
        <sz val="11"/>
        <rFont val="ＭＳ Ｐゴシック"/>
        <family val="3"/>
      </rPr>
      <t>）</t>
    </r>
  </si>
  <si>
    <r>
      <t>施設
名称</t>
    </r>
    <r>
      <rPr>
        <sz val="11"/>
        <color indexed="8"/>
        <rFont val="ＭＳ Ｐ明朝"/>
        <family val="1"/>
      </rPr>
      <t xml:space="preserve">
</t>
    </r>
    <r>
      <rPr>
        <sz val="12"/>
        <color indexed="8"/>
        <rFont val="ＭＳ Ｐ明朝"/>
        <family val="1"/>
      </rPr>
      <t xml:space="preserve">
</t>
    </r>
    <r>
      <rPr>
        <sz val="9"/>
        <color indexed="8"/>
        <rFont val="ＭＳ Ｐ明朝"/>
        <family val="1"/>
      </rPr>
      <t>（○で囲む）</t>
    </r>
  </si>
  <si>
    <t>確認の上，☑チェックして下さい。</t>
  </si>
  <si>
    <t>（例）</t>
  </si>
  <si>
    <t>①医学部構成員が使用する場合で学会等に使用するとき</t>
  </si>
  <si>
    <t xml:space="preserve">         　　　　　②学術団体その他学外の団体で医学部長が適当と認めるものが使用するとき　など</t>
  </si>
  <si>
    <t>②学術団体その他学外の団体で医学部長が適当と認めるものが使用するとき　など</t>
  </si>
  <si>
    <t>※　下記，注意事項を確認のうえ，本票をご提出下さい。</t>
  </si>
  <si>
    <t>←　使用（占有）時間帯 は，会場の準備，受付時間，会合，終了後の懇談，後片付けを含む全時間帯を含めて指定してください。</t>
  </si>
  <si>
    <t>◆本票を提出（メール添付，学内便，郵送）の際は，電話連絡をお願いします。
　メール添付の場合は，ファイル名の（　）内に（室名・使用日・使用者）を入れてください。</t>
  </si>
  <si>
    <t>◆本票提出後１週間以内に，返事（本票控の返送，メール返信）がない場合は，至急，電話で確認くださるようお願いします。</t>
  </si>
  <si>
    <t>　※　学会等で複数施設を長時間使用する場合は，会合のタイムスケジュールを併せて提出ください。</t>
  </si>
  <si>
    <t>　※  事前に施設の空き状況を照会し，仮予約の上，日毎の使用時間帯を明記し，提出してください。</t>
  </si>
  <si>
    <t>←（使用料）欄は，チェックしないでください。事務部がチェックします。</t>
  </si>
  <si>
    <t>※印刷サイズ設定は変更しないでください。</t>
  </si>
  <si>
    <t>←　室名欄へ，○印をドラッグ＆ドロップする。</t>
  </si>
  <si>
    <t>令和　　　年　　　月　　　日</t>
  </si>
  <si>
    <r>
      <rPr>
        <sz val="10"/>
        <color indexed="23"/>
        <rFont val="ＭＳ Ｐ明朝"/>
        <family val="1"/>
      </rPr>
      <t>～</t>
    </r>
  </si>
  <si>
    <r>
      <t xml:space="preserve">   </t>
    </r>
    <r>
      <rPr>
        <sz val="10"/>
        <color indexed="23"/>
        <rFont val="ＭＳ Ｐ明朝"/>
        <family val="1"/>
      </rPr>
      <t>年</t>
    </r>
    <r>
      <rPr>
        <sz val="10"/>
        <color indexed="23"/>
        <rFont val="Tahoma"/>
        <family val="2"/>
      </rPr>
      <t xml:space="preserve">    </t>
    </r>
    <r>
      <rPr>
        <sz val="10"/>
        <color indexed="23"/>
        <rFont val="ＭＳ Ｐ明朝"/>
        <family val="1"/>
      </rPr>
      <t>月</t>
    </r>
    <r>
      <rPr>
        <sz val="10"/>
        <color indexed="23"/>
        <rFont val="Tahoma"/>
        <family val="2"/>
      </rPr>
      <t xml:space="preserve">    </t>
    </r>
    <r>
      <rPr>
        <sz val="10"/>
        <color indexed="23"/>
        <rFont val="ＭＳ Ｐ明朝"/>
        <family val="1"/>
      </rPr>
      <t>日</t>
    </r>
  </si>
  <si>
    <t>使用（占有）日時  (1)</t>
  </si>
  <si>
    <t>使用（占有）日時  (2)</t>
  </si>
  <si>
    <t>レジデンシー精得館
  パブリックスペース</t>
  </si>
  <si>
    <t>通常</t>
  </si>
  <si>
    <t>(最大</t>
  </si>
  <si>
    <t>120)</t>
  </si>
  <si>
    <t>48)</t>
  </si>
  <si>
    <t>63)</t>
  </si>
  <si>
    <t>55)</t>
  </si>
  <si>
    <t>72)</t>
  </si>
  <si>
    <t xml:space="preserve"> 駐車場</t>
  </si>
  <si>
    <r>
      <t>構内に</t>
    </r>
    <r>
      <rPr>
        <b/>
        <u val="single"/>
        <sz val="11"/>
        <rFont val="ＭＳ Ｐゴシック"/>
        <family val="3"/>
      </rPr>
      <t>来場者用駐車場はありません。
参加者には</t>
    </r>
    <r>
      <rPr>
        <b/>
        <u val="single"/>
        <sz val="11"/>
        <color indexed="10"/>
        <rFont val="ＭＳ Ｐゴシック"/>
        <family val="3"/>
      </rPr>
      <t>公共交通機関</t>
    </r>
    <r>
      <rPr>
        <b/>
        <u val="single"/>
        <sz val="11"/>
        <rFont val="ＭＳ Ｐゴシック"/>
        <family val="3"/>
      </rPr>
      <t>でのご来場をお知らせ下さい。</t>
    </r>
    <r>
      <rPr>
        <b/>
        <sz val="11"/>
        <rFont val="ＭＳ Ｐゴシック"/>
        <family val="3"/>
      </rPr>
      <t xml:space="preserve">
</t>
    </r>
    <r>
      <rPr>
        <sz val="9"/>
        <rFont val="ＭＳ Ｐゴシック"/>
        <family val="3"/>
      </rPr>
      <t>準備のための車輌の駐車は可能です。</t>
    </r>
  </si>
  <si>
    <t>※　ポンペ会館（談話室・ロビー），良順会館（多目的室・ロビー），レジデンシー精得館（パブリックスペース）は飲食可。</t>
  </si>
  <si>
    <t>政治活動又は宗教活動を目的とする
イベントには使用出来ません。</t>
  </si>
  <si>
    <t xml:space="preserve"> 内　容</t>
  </si>
  <si>
    <r>
      <t>医学部貸出施設</t>
    </r>
    <r>
      <rPr>
        <b/>
        <sz val="9"/>
        <rFont val="ＭＳ Ｐゴシック"/>
        <family val="3"/>
      </rPr>
      <t>での</t>
    </r>
    <r>
      <rPr>
        <b/>
        <sz val="11"/>
        <rFont val="ＭＳ Ｐゴシック"/>
        <family val="3"/>
      </rPr>
      <t xml:space="preserve">
</t>
    </r>
    <r>
      <rPr>
        <b/>
        <sz val="11"/>
        <color indexed="10"/>
        <rFont val="ＭＳ Ｐゴシック"/>
        <family val="3"/>
      </rPr>
      <t>飲食は原則禁止</t>
    </r>
    <r>
      <rPr>
        <b/>
        <vertAlign val="superscript"/>
        <sz val="11"/>
        <rFont val="ＭＳ Ｐゴシック"/>
        <family val="3"/>
      </rPr>
      <t>※</t>
    </r>
    <r>
      <rPr>
        <b/>
        <sz val="9"/>
        <rFont val="ＭＳ Ｐゴシック"/>
        <family val="3"/>
      </rPr>
      <t>です。</t>
    </r>
    <r>
      <rPr>
        <b/>
        <sz val="11"/>
        <rFont val="ＭＳ Ｐゴシック"/>
        <family val="3"/>
      </rPr>
      <t xml:space="preserve">
</t>
    </r>
    <r>
      <rPr>
        <sz val="9"/>
        <rFont val="ＭＳ Ｐゴシック"/>
        <family val="3"/>
      </rPr>
      <t>学会等におけるランチョンセミナー会場としてのご使用の際は，</t>
    </r>
    <r>
      <rPr>
        <sz val="9"/>
        <color indexed="10"/>
        <rFont val="ＭＳ Ｐゴシック"/>
        <family val="3"/>
      </rPr>
      <t>事前に別途お知らせください</t>
    </r>
    <r>
      <rPr>
        <sz val="9"/>
        <rFont val="ＭＳ Ｐゴシック"/>
        <family val="3"/>
      </rPr>
      <t>。</t>
    </r>
  </si>
  <si>
    <r>
      <t>　※　使用（占有）時間は，</t>
    </r>
    <r>
      <rPr>
        <sz val="11"/>
        <color indexed="8"/>
        <rFont val="ＭＳ Ｐゴシック"/>
        <family val="3"/>
      </rPr>
      <t>解錠</t>
    </r>
    <r>
      <rPr>
        <sz val="11"/>
        <rFont val="ＭＳ Ｐゴシック"/>
        <family val="3"/>
      </rPr>
      <t>（準備開始時間）から</t>
    </r>
    <r>
      <rPr>
        <sz val="11"/>
        <color indexed="8"/>
        <rFont val="ＭＳ Ｐゴシック"/>
        <family val="3"/>
      </rPr>
      <t>施錠</t>
    </r>
    <r>
      <rPr>
        <sz val="11"/>
        <rFont val="ＭＳ Ｐゴシック"/>
        <family val="3"/>
      </rPr>
      <t>（撤収）までを記入してください。</t>
    </r>
  </si>
  <si>
    <t>　照会先・提出先： 生命医科学域・研究所事務部　学術・管理課　管理（内線　２０４９）</t>
  </si>
  <si>
    <t>　医学部記念講堂
（大講堂）　</t>
  </si>
  <si>
    <r>
      <t xml:space="preserve">会　合　名
</t>
    </r>
    <r>
      <rPr>
        <sz val="10"/>
        <color indexed="10"/>
        <rFont val="ＭＳ Ｐ明朝"/>
        <family val="1"/>
      </rPr>
      <t>（具体的に）</t>
    </r>
  </si>
  <si>
    <t>主催者・共催者</t>
  </si>
  <si>
    <t>学内者</t>
  </si>
  <si>
    <t>学外者</t>
  </si>
  <si>
    <r>
      <t xml:space="preserve">   </t>
    </r>
    <r>
      <rPr>
        <sz val="10"/>
        <color indexed="23"/>
        <rFont val="ＭＳ Ｐ明朝"/>
        <family val="1"/>
      </rPr>
      <t>年</t>
    </r>
    <r>
      <rPr>
        <sz val="10"/>
        <color indexed="23"/>
        <rFont val="Tahoma"/>
        <family val="2"/>
      </rPr>
      <t xml:space="preserve">    </t>
    </r>
    <r>
      <rPr>
        <sz val="10"/>
        <color indexed="23"/>
        <rFont val="ＭＳ Ｐ明朝"/>
        <family val="1"/>
      </rPr>
      <t>月</t>
    </r>
    <r>
      <rPr>
        <sz val="10"/>
        <color indexed="23"/>
        <rFont val="Tahoma"/>
        <family val="2"/>
      </rPr>
      <t xml:space="preserve">    </t>
    </r>
    <r>
      <rPr>
        <sz val="10"/>
        <color indexed="23"/>
        <rFont val="ＭＳ Ｐ明朝"/>
        <family val="1"/>
      </rPr>
      <t>日</t>
    </r>
  </si>
  <si>
    <t>　セミナー室
（1F　右）　</t>
  </si>
  <si>
    <t>セミナー室＋ 第１会議室</t>
  </si>
  <si>
    <t>　第１会議室
（1F　左）　</t>
  </si>
  <si>
    <t>　談話室
（1F　食堂）　</t>
  </si>
  <si>
    <t>　セミナー室 + 第１会議室
（1F　大部屋）　</t>
  </si>
  <si>
    <r>
      <t>　※　</t>
    </r>
    <r>
      <rPr>
        <b/>
        <sz val="11"/>
        <color indexed="10"/>
        <rFont val="ＭＳ Ｐゴシック"/>
        <family val="3"/>
      </rPr>
      <t>有料</t>
    </r>
    <r>
      <rPr>
        <sz val="11"/>
        <rFont val="ＭＳ Ｐゴシック"/>
        <family val="3"/>
      </rPr>
      <t>の場合は、別途『</t>
    </r>
    <r>
      <rPr>
        <b/>
        <sz val="11"/>
        <color indexed="10"/>
        <rFont val="ＭＳ Ｐゴシック"/>
        <family val="3"/>
      </rPr>
      <t>不動産一時使用承認願</t>
    </r>
    <r>
      <rPr>
        <sz val="11"/>
        <rFont val="ＭＳ Ｐゴシック"/>
        <family val="3"/>
      </rPr>
      <t>』の提出が必要です。</t>
    </r>
    <r>
      <rPr>
        <b/>
        <sz val="11"/>
        <color indexed="10"/>
        <rFont val="ＭＳ Ｐゴシック"/>
        <family val="3"/>
      </rPr>
      <t>使用料</t>
    </r>
    <r>
      <rPr>
        <sz val="11"/>
        <rFont val="ＭＳ Ｐゴシック"/>
        <family val="3"/>
      </rPr>
      <t>は</t>
    </r>
    <r>
      <rPr>
        <b/>
        <sz val="11"/>
        <color indexed="10"/>
        <rFont val="ＭＳ Ｐゴシック"/>
        <family val="3"/>
      </rPr>
      <t>前納</t>
    </r>
    <r>
      <rPr>
        <sz val="11"/>
        <rFont val="ＭＳ Ｐゴシック"/>
        <family val="3"/>
      </rPr>
      <t>です。</t>
    </r>
  </si>
  <si>
    <r>
      <t>　※　使用後は</t>
    </r>
    <r>
      <rPr>
        <b/>
        <u val="single"/>
        <sz val="11"/>
        <color indexed="10"/>
        <rFont val="ＭＳ Ｐゴシック"/>
        <family val="3"/>
      </rPr>
      <t>原状復帰</t>
    </r>
    <r>
      <rPr>
        <sz val="11"/>
        <rFont val="ＭＳ Ｐゴシック"/>
        <family val="3"/>
      </rPr>
      <t>し，</t>
    </r>
    <r>
      <rPr>
        <b/>
        <u val="single"/>
        <sz val="11"/>
        <color indexed="10"/>
        <rFont val="ＭＳ Ｐゴシック"/>
        <family val="3"/>
      </rPr>
      <t>発生したゴミは主催者にて持ち帰って</t>
    </r>
    <r>
      <rPr>
        <sz val="11"/>
        <rFont val="ＭＳ Ｐゴシック"/>
        <family val="3"/>
      </rPr>
      <t>下さい。</t>
    </r>
  </si>
  <si>
    <r>
      <rPr>
        <b/>
        <sz val="11"/>
        <rFont val="ＭＳ Ｐゴシック"/>
        <family val="3"/>
      </rPr>
      <t>　</t>
    </r>
    <r>
      <rPr>
        <sz val="11"/>
        <rFont val="ＭＳ Ｐゴシック"/>
        <family val="3"/>
      </rPr>
      <t>※</t>
    </r>
    <r>
      <rPr>
        <b/>
        <sz val="11"/>
        <color indexed="10"/>
        <rFont val="ＭＳ Ｐゴシック"/>
        <family val="3"/>
      </rPr>
      <t>　医学部主催の諸行事の都合により、会場の変更をご相談することがあります。</t>
    </r>
  </si>
  <si>
    <t>24</t>
  </si>
  <si>
    <r>
      <t>学域会議室
（</t>
    </r>
    <r>
      <rPr>
        <sz val="9"/>
        <color indexed="8"/>
        <rFont val="ＭＳ Ｐ明朝"/>
        <family val="1"/>
      </rPr>
      <t>基礎研究棟</t>
    </r>
    <r>
      <rPr>
        <sz val="10"/>
        <color indexed="8"/>
        <rFont val="ＭＳ Ｐ明朝"/>
        <family val="1"/>
      </rPr>
      <t>２F）</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</si>
</sst>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__@"/>
    <numFmt numFmtId="179" formatCode="&quot;（内線 &quot;\ #####\ &quot;）&quot;"/>
    <numFmt numFmtId="180" formatCode="[$-411]ge\.m\.d;@"/>
    <numFmt numFmtId="181" formatCode="#,##0&quot;人&quot;"/>
    <numFmt numFmtId="182" formatCode="____@"/>
    <numFmt numFmtId="183" formatCode="[$-411]ggg\ e&quot;年&quot;\ m&quot;月&quot;\ d&quot;日&quot;;@"/>
    <numFmt numFmtId="184" formatCode="[h]&quot;時&quot;mm&quot;分&quot;"/>
    <numFmt numFmtId="185" formatCode="#,##0&quot;人 &quot;"/>
    <numFmt numFmtId="186" formatCode="@__"/>
    <numFmt numFmtId="187" formatCode="&quot;Yes&quot;;&quot;Yes&quot;;&quot;No&quot;"/>
    <numFmt numFmtId="188" formatCode="&quot;True&quot;;&quot;True&quot;;&quot;False&quot;"/>
    <numFmt numFmtId="189" formatCode="&quot;On&quot;;&quot;On&quot;;&quot;Off&quot;"/>
    <numFmt numFmtId="190" formatCode="[$€-2]\ #,##0.00_);[Red]\([$€-2]\ #,##0.00\)"/>
  </numFmts>
  <fonts count="185">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20"/>
      <name val="ＭＳ Ｐ明朝"/>
      <family val="1"/>
    </font>
    <font>
      <u val="single"/>
      <sz val="11"/>
      <color indexed="12"/>
      <name val="ＭＳ Ｐゴシック"/>
      <family val="3"/>
    </font>
    <font>
      <sz val="10"/>
      <color indexed="63"/>
      <name val="ＭＳ Ｐ明朝"/>
      <family val="1"/>
    </font>
    <font>
      <sz val="9"/>
      <color indexed="23"/>
      <name val="ＭＳ Ｐ明朝"/>
      <family val="1"/>
    </font>
    <font>
      <sz val="12"/>
      <name val="Tahoma"/>
      <family val="2"/>
    </font>
    <font>
      <sz val="10"/>
      <name val="Tahoma"/>
      <family val="2"/>
    </font>
    <font>
      <sz val="10"/>
      <color indexed="63"/>
      <name val="Tahoma"/>
      <family val="2"/>
    </font>
    <font>
      <sz val="9"/>
      <name val="MS UI Gothic"/>
      <family val="3"/>
    </font>
    <font>
      <sz val="10"/>
      <name val="ＭＳ Ｐ明朝"/>
      <family val="1"/>
    </font>
    <font>
      <sz val="10"/>
      <color indexed="20"/>
      <name val="ＭＳ Ｐ明朝"/>
      <family val="1"/>
    </font>
    <font>
      <u val="single"/>
      <sz val="10"/>
      <color indexed="63"/>
      <name val="ＭＳ Ｐ明朝"/>
      <family val="1"/>
    </font>
    <font>
      <sz val="10"/>
      <color indexed="10"/>
      <name val="ＭＳ Ｐ明朝"/>
      <family val="1"/>
    </font>
    <font>
      <sz val="10"/>
      <color indexed="20"/>
      <name val="ＭＳ Ｐゴシック"/>
      <family val="3"/>
    </font>
    <font>
      <sz val="12"/>
      <color indexed="63"/>
      <name val="ＭＳ Ｐ明朝"/>
      <family val="1"/>
    </font>
    <font>
      <sz val="12"/>
      <color indexed="63"/>
      <name val="Tahoma"/>
      <family val="2"/>
    </font>
    <font>
      <b/>
      <sz val="10"/>
      <color indexed="10"/>
      <name val="ＭＳ Ｐ明朝"/>
      <family val="1"/>
    </font>
    <font>
      <sz val="10"/>
      <color indexed="10"/>
      <name val="ＭＳ Ｐゴシック"/>
      <family val="3"/>
    </font>
    <font>
      <b/>
      <sz val="10"/>
      <color indexed="10"/>
      <name val="ＭＳ Ｐゴシック"/>
      <family val="3"/>
    </font>
    <font>
      <b/>
      <sz val="10"/>
      <color indexed="63"/>
      <name val="ＭＳ Ｐ明朝"/>
      <family val="1"/>
    </font>
    <font>
      <sz val="10"/>
      <color indexed="23"/>
      <name val="ＭＳ Ｐ明朝"/>
      <family val="1"/>
    </font>
    <font>
      <sz val="9"/>
      <name val="ＭＳ Ｐ明朝"/>
      <family val="1"/>
    </font>
    <font>
      <b/>
      <sz val="12"/>
      <color indexed="30"/>
      <name val="ＭＳ Ｐ明朝"/>
      <family val="1"/>
    </font>
    <font>
      <sz val="10"/>
      <color indexed="23"/>
      <name val="Tahoma"/>
      <family val="2"/>
    </font>
    <font>
      <sz val="9"/>
      <color indexed="8"/>
      <name val="ＭＳ Ｐ明朝"/>
      <family val="1"/>
    </font>
    <font>
      <sz val="10"/>
      <color indexed="8"/>
      <name val="ＭＳ Ｐ明朝"/>
      <family val="1"/>
    </font>
    <font>
      <sz val="12"/>
      <color indexed="8"/>
      <name val="ＭＳ Ｐ明朝"/>
      <family val="1"/>
    </font>
    <font>
      <sz val="11"/>
      <color indexed="8"/>
      <name val="ＭＳ Ｐ明朝"/>
      <family val="1"/>
    </font>
    <font>
      <b/>
      <sz val="11"/>
      <name val="ＭＳ Ｐゴシック"/>
      <family val="3"/>
    </font>
    <font>
      <b/>
      <sz val="11"/>
      <color indexed="10"/>
      <name val="ＭＳ Ｐゴシック"/>
      <family val="3"/>
    </font>
    <font>
      <b/>
      <u val="single"/>
      <sz val="11"/>
      <name val="ＭＳ Ｐゴシック"/>
      <family val="3"/>
    </font>
    <font>
      <sz val="9"/>
      <name val="ＭＳ Ｐゴシック"/>
      <family val="3"/>
    </font>
    <font>
      <b/>
      <sz val="9"/>
      <name val="ＭＳ Ｐゴシック"/>
      <family val="3"/>
    </font>
    <font>
      <b/>
      <u val="single"/>
      <sz val="11"/>
      <color indexed="10"/>
      <name val="ＭＳ Ｐゴシック"/>
      <family val="3"/>
    </font>
    <font>
      <b/>
      <vertAlign val="superscript"/>
      <sz val="11"/>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0"/>
      <name val="ＭＳ Ｐゴシック"/>
      <family val="3"/>
    </font>
    <font>
      <i/>
      <sz val="12"/>
      <color indexed="19"/>
      <name val="ＭＳ Ｐゴシック"/>
      <family val="3"/>
    </font>
    <font>
      <i/>
      <sz val="12"/>
      <color indexed="60"/>
      <name val="ＭＳ Ｐゴシック"/>
      <family val="3"/>
    </font>
    <font>
      <b/>
      <sz val="12"/>
      <color indexed="18"/>
      <name val="ＭＳ Ｐゴシック"/>
      <family val="3"/>
    </font>
    <font>
      <sz val="11"/>
      <color indexed="18"/>
      <name val="ＭＳ Ｐゴシック"/>
      <family val="3"/>
    </font>
    <font>
      <sz val="20"/>
      <name val="ＭＳ Ｐゴシック"/>
      <family val="3"/>
    </font>
    <font>
      <sz val="11"/>
      <color indexed="23"/>
      <name val="ＭＳ Ｐゴシック"/>
      <family val="3"/>
    </font>
    <font>
      <sz val="11"/>
      <color indexed="15"/>
      <name val="ＭＳ Ｐゴシック"/>
      <family val="3"/>
    </font>
    <font>
      <sz val="11"/>
      <color indexed="63"/>
      <name val="ＭＳ Ｐゴシック"/>
      <family val="3"/>
    </font>
    <font>
      <b/>
      <sz val="12"/>
      <color indexed="15"/>
      <name val="ＭＳ Ｐゴシック"/>
      <family val="3"/>
    </font>
    <font>
      <sz val="12"/>
      <name val="ＭＳ Ｐゴシック"/>
      <family val="3"/>
    </font>
    <font>
      <b/>
      <sz val="12"/>
      <color indexed="20"/>
      <name val="ＭＳ Ｐゴシック"/>
      <family val="3"/>
    </font>
    <font>
      <b/>
      <sz val="12"/>
      <color indexed="16"/>
      <name val="ＭＳ Ｐゴシック"/>
      <family val="3"/>
    </font>
    <font>
      <b/>
      <sz val="12"/>
      <color indexed="14"/>
      <name val="ＭＳ Ｐゴシック"/>
      <family val="3"/>
    </font>
    <font>
      <sz val="11"/>
      <color indexed="56"/>
      <name val="ＭＳ Ｐゴシック"/>
      <family val="3"/>
    </font>
    <font>
      <b/>
      <sz val="11"/>
      <color indexed="60"/>
      <name val="ＭＳ Ｐゴシック"/>
      <family val="3"/>
    </font>
    <font>
      <b/>
      <sz val="11"/>
      <color indexed="18"/>
      <name val="ＭＳ Ｐゴシック"/>
      <family val="3"/>
    </font>
    <font>
      <sz val="11"/>
      <color indexed="12"/>
      <name val="ＭＳ Ｐゴシック"/>
      <family val="3"/>
    </font>
    <font>
      <b/>
      <sz val="11"/>
      <color indexed="55"/>
      <name val="ＭＳ Ｐゴシック"/>
      <family val="3"/>
    </font>
    <font>
      <sz val="10"/>
      <color indexed="63"/>
      <name val="ＭＳ Ｐゴシック"/>
      <family val="3"/>
    </font>
    <font>
      <sz val="11"/>
      <color indexed="36"/>
      <name val="ＭＳ Ｐゴシック"/>
      <family val="3"/>
    </font>
    <font>
      <sz val="10"/>
      <color indexed="36"/>
      <name val="ＭＳ Ｐゴシック"/>
      <family val="3"/>
    </font>
    <font>
      <b/>
      <sz val="10"/>
      <color indexed="15"/>
      <name val="ＭＳ Ｐゴシック"/>
      <family val="3"/>
    </font>
    <font>
      <sz val="14"/>
      <name val="ＭＳ Ｐゴシック"/>
      <family val="3"/>
    </font>
    <font>
      <sz val="12"/>
      <color indexed="8"/>
      <name val="ＭＳ Ｐゴシック"/>
      <family val="3"/>
    </font>
    <font>
      <b/>
      <sz val="10"/>
      <color indexed="60"/>
      <name val="ＭＳ Ｐゴシック"/>
      <family val="3"/>
    </font>
    <font>
      <b/>
      <sz val="14"/>
      <color indexed="60"/>
      <name val="ＭＳ Ｐゴシック"/>
      <family val="3"/>
    </font>
    <font>
      <sz val="10"/>
      <color indexed="60"/>
      <name val="ＭＳ Ｐゴシック"/>
      <family val="3"/>
    </font>
    <font>
      <b/>
      <sz val="12"/>
      <color indexed="60"/>
      <name val="ＭＳ Ｐゴシック"/>
      <family val="3"/>
    </font>
    <font>
      <sz val="10"/>
      <color indexed="21"/>
      <name val="ＭＳ Ｐゴシック"/>
      <family val="3"/>
    </font>
    <font>
      <sz val="11"/>
      <color indexed="21"/>
      <name val="ＭＳ Ｐゴシック"/>
      <family val="3"/>
    </font>
    <font>
      <i/>
      <sz val="12"/>
      <color indexed="10"/>
      <name val="ＭＳ Ｐ明朝"/>
      <family val="1"/>
    </font>
    <font>
      <sz val="9"/>
      <color indexed="30"/>
      <name val="ＭＳ Ｐ明朝"/>
      <family val="1"/>
    </font>
    <font>
      <sz val="12"/>
      <color indexed="12"/>
      <name val="ＭＳ Ｐゴシック"/>
      <family val="3"/>
    </font>
    <font>
      <b/>
      <sz val="11"/>
      <color indexed="30"/>
      <name val="ＭＳ Ｐゴシック"/>
      <family val="3"/>
    </font>
    <font>
      <sz val="11"/>
      <color indexed="63"/>
      <name val="ＭＳ Ｐ明朝"/>
      <family val="1"/>
    </font>
    <font>
      <b/>
      <sz val="7"/>
      <color indexed="10"/>
      <name val="ＭＳ Ｐゴシック"/>
      <family val="3"/>
    </font>
    <font>
      <b/>
      <sz val="11"/>
      <color indexed="12"/>
      <name val="ＭＳ Ｐゴシック"/>
      <family val="3"/>
    </font>
    <font>
      <sz val="12"/>
      <color indexed="23"/>
      <name val="ＭＳ Ｐゴシック"/>
      <family val="3"/>
    </font>
    <font>
      <sz val="8"/>
      <color indexed="8"/>
      <name val="ＭＳ Ｐ明朝"/>
      <family val="1"/>
    </font>
    <font>
      <b/>
      <sz val="14"/>
      <color indexed="10"/>
      <name val="ＭＳ Ｐゴシック"/>
      <family val="3"/>
    </font>
    <font>
      <b/>
      <sz val="14"/>
      <color indexed="62"/>
      <name val="ＭＳ Ｐゴシック"/>
      <family val="3"/>
    </font>
    <font>
      <sz val="12"/>
      <color indexed="62"/>
      <name val="ＭＳ Ｐゴシック"/>
      <family val="3"/>
    </font>
    <font>
      <b/>
      <sz val="12"/>
      <color indexed="10"/>
      <name val="ＭＳ Ｐゴシック"/>
      <family val="3"/>
    </font>
    <font>
      <sz val="12"/>
      <color indexed="8"/>
      <name val="Calibri"/>
      <family val="2"/>
    </font>
    <font>
      <sz val="11"/>
      <color indexed="21"/>
      <name val="Calibri"/>
      <family val="2"/>
    </font>
    <font>
      <sz val="11"/>
      <color indexed="8"/>
      <name val="Calibri"/>
      <family val="2"/>
    </font>
    <font>
      <sz val="12"/>
      <color indexed="60"/>
      <name val="ＭＳ Ｐゴシック"/>
      <family val="3"/>
    </font>
    <font>
      <sz val="10"/>
      <color indexed="10"/>
      <name val="HG丸ｺﾞｼｯｸM-PRO"/>
      <family val="3"/>
    </font>
    <font>
      <sz val="9"/>
      <color indexed="6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sz val="11"/>
      <name val="Calibri"/>
      <family val="3"/>
    </font>
    <font>
      <sz val="14"/>
      <color indexed="10"/>
      <name val="Calibri"/>
      <family val="3"/>
    </font>
    <font>
      <sz val="10"/>
      <color indexed="10"/>
      <name val="Calibri"/>
      <family val="3"/>
    </font>
    <font>
      <sz val="10"/>
      <name val="Calibri"/>
      <family val="3"/>
    </font>
    <font>
      <i/>
      <sz val="12"/>
      <color theme="2" tint="-0.4999699890613556"/>
      <name val="Calibri"/>
      <family val="3"/>
    </font>
    <font>
      <i/>
      <sz val="12"/>
      <color theme="5" tint="-0.24993999302387238"/>
      <name val="Calibri"/>
      <family val="3"/>
    </font>
    <font>
      <b/>
      <sz val="12"/>
      <color indexed="18"/>
      <name val="Calibri"/>
      <family val="3"/>
    </font>
    <font>
      <sz val="11"/>
      <color indexed="18"/>
      <name val="Calibri"/>
      <family val="3"/>
    </font>
    <font>
      <sz val="20"/>
      <name val="Calibri"/>
      <family val="3"/>
    </font>
    <font>
      <b/>
      <sz val="11"/>
      <color rgb="FFFF0000"/>
      <name val="Calibri"/>
      <family val="3"/>
    </font>
    <font>
      <sz val="11"/>
      <color indexed="23"/>
      <name val="Calibri"/>
      <family val="3"/>
    </font>
    <font>
      <sz val="11"/>
      <color indexed="15"/>
      <name val="Calibri"/>
      <family val="3"/>
    </font>
    <font>
      <sz val="11"/>
      <color theme="1" tint="0.34999001026153564"/>
      <name val="Calibri"/>
      <family val="3"/>
    </font>
    <font>
      <b/>
      <sz val="12"/>
      <color indexed="15"/>
      <name val="Calibri"/>
      <family val="3"/>
    </font>
    <font>
      <sz val="12"/>
      <name val="Calibri"/>
      <family val="3"/>
    </font>
    <font>
      <b/>
      <sz val="12"/>
      <color indexed="20"/>
      <name val="Calibri"/>
      <family val="3"/>
    </font>
    <font>
      <b/>
      <sz val="12"/>
      <color indexed="16"/>
      <name val="Calibri"/>
      <family val="3"/>
    </font>
    <font>
      <b/>
      <sz val="12"/>
      <color indexed="14"/>
      <name val="Calibri"/>
      <family val="3"/>
    </font>
    <font>
      <sz val="11"/>
      <color theme="3" tint="-0.4999699890613556"/>
      <name val="Calibri"/>
      <family val="3"/>
    </font>
    <font>
      <b/>
      <sz val="11"/>
      <color indexed="60"/>
      <name val="Calibri"/>
      <family val="3"/>
    </font>
    <font>
      <b/>
      <sz val="11"/>
      <color indexed="18"/>
      <name val="Calibri"/>
      <family val="3"/>
    </font>
    <font>
      <sz val="11"/>
      <color indexed="12"/>
      <name val="Calibri"/>
      <family val="3"/>
    </font>
    <font>
      <b/>
      <sz val="11"/>
      <color indexed="55"/>
      <name val="Calibri"/>
      <family val="3"/>
    </font>
    <font>
      <sz val="11"/>
      <color indexed="60"/>
      <name val="Calibri"/>
      <family val="3"/>
    </font>
    <font>
      <b/>
      <sz val="11"/>
      <color rgb="FF002060"/>
      <name val="Calibri"/>
      <family val="3"/>
    </font>
    <font>
      <u val="single"/>
      <sz val="11"/>
      <color indexed="12"/>
      <name val="Calibri"/>
      <family val="3"/>
    </font>
    <font>
      <sz val="10"/>
      <color indexed="63"/>
      <name val="Calibri"/>
      <family val="3"/>
    </font>
    <font>
      <sz val="11"/>
      <color rgb="FF7030A0"/>
      <name val="Calibri"/>
      <family val="3"/>
    </font>
    <font>
      <sz val="10"/>
      <color rgb="FF7030A0"/>
      <name val="Calibri"/>
      <family val="3"/>
    </font>
    <font>
      <b/>
      <sz val="10"/>
      <color indexed="15"/>
      <name val="Calibri"/>
      <family val="3"/>
    </font>
    <font>
      <sz val="14"/>
      <name val="Calibri"/>
      <family val="3"/>
    </font>
    <font>
      <sz val="12"/>
      <color theme="1"/>
      <name val="Calibri"/>
      <family val="3"/>
    </font>
    <font>
      <b/>
      <sz val="10"/>
      <color rgb="FFC00000"/>
      <name val="Calibri"/>
      <family val="3"/>
    </font>
    <font>
      <b/>
      <sz val="14"/>
      <color rgb="FFC00000"/>
      <name val="Calibri"/>
      <family val="3"/>
    </font>
    <font>
      <sz val="10"/>
      <color indexed="60"/>
      <name val="Calibri"/>
      <family val="3"/>
    </font>
    <font>
      <b/>
      <sz val="12"/>
      <color rgb="FFC00000"/>
      <name val="Calibri"/>
      <family val="3"/>
    </font>
    <font>
      <sz val="10"/>
      <color theme="8" tint="-0.4999699890613556"/>
      <name val="Calibri"/>
      <family val="3"/>
    </font>
    <font>
      <sz val="11"/>
      <color theme="8" tint="-0.4999699890613556"/>
      <name val="Calibri"/>
      <family val="3"/>
    </font>
    <font>
      <i/>
      <sz val="12"/>
      <color theme="5"/>
      <name val="ＭＳ Ｐ明朝"/>
      <family val="1"/>
    </font>
    <font>
      <b/>
      <sz val="11"/>
      <name val="Calibri"/>
      <family val="3"/>
    </font>
    <font>
      <b/>
      <sz val="10"/>
      <color rgb="FFFF0000"/>
      <name val="Calibri"/>
      <family val="3"/>
    </font>
    <font>
      <sz val="9"/>
      <name val="Calibri"/>
      <family val="3"/>
    </font>
    <font>
      <sz val="11"/>
      <color theme="8" tint="-0.4999699890613556"/>
      <name val="Cambria"/>
      <family val="3"/>
    </font>
    <font>
      <sz val="9"/>
      <color theme="1"/>
      <name val="ＭＳ Ｐ明朝"/>
      <family val="1"/>
    </font>
    <font>
      <sz val="9"/>
      <color rgb="FF0070C0"/>
      <name val="ＭＳ Ｐ明朝"/>
      <family val="1"/>
    </font>
    <font>
      <sz val="12"/>
      <color indexed="12"/>
      <name val="Calibri"/>
      <family val="3"/>
    </font>
    <font>
      <sz val="11"/>
      <name val="Cambria"/>
      <family val="3"/>
    </font>
    <font>
      <sz val="11"/>
      <color theme="1"/>
      <name val="Cambria"/>
      <family val="3"/>
    </font>
    <font>
      <sz val="10"/>
      <color theme="1"/>
      <name val="ＭＳ Ｐ明朝"/>
      <family val="1"/>
    </font>
    <font>
      <b/>
      <sz val="11"/>
      <color rgb="FF0070C0"/>
      <name val="Calibri"/>
      <family val="3"/>
    </font>
    <font>
      <sz val="12"/>
      <color indexed="23"/>
      <name val="Calibri"/>
      <family val="3"/>
    </font>
    <font>
      <sz val="11"/>
      <color rgb="FF002060"/>
      <name val="Calibri"/>
      <family val="3"/>
    </font>
    <font>
      <b/>
      <sz val="11"/>
      <color theme="3" tint="-0.4999699890613556"/>
      <name val="Calibri"/>
      <family val="3"/>
    </font>
    <font>
      <b/>
      <sz val="11"/>
      <color indexed="12"/>
      <name val="Calibri"/>
      <family val="3"/>
    </font>
    <font>
      <b/>
      <sz val="7"/>
      <color rgb="FFFF0000"/>
      <name val="Calibri"/>
      <family val="3"/>
    </font>
    <font>
      <sz val="8"/>
      <color theme="1"/>
      <name val="ＭＳ Ｐ明朝"/>
      <family val="1"/>
    </font>
    <font>
      <sz val="11"/>
      <color theme="1" tint="0.34999001026153564"/>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9" tint="0.5999600291252136"/>
        <bgColor indexed="64"/>
      </patternFill>
    </fill>
    <fill>
      <patternFill patternType="solid">
        <fgColor indexed="26"/>
        <bgColor indexed="64"/>
      </patternFill>
    </fill>
    <fill>
      <patternFill patternType="solid">
        <fgColor indexed="13"/>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theme="1" tint="0.49998000264167786"/>
      </bottom>
    </border>
    <border>
      <left style="thin">
        <color theme="7" tint="-0.24993999302387238"/>
      </left>
      <right style="thin">
        <color theme="7" tint="-0.24993999302387238"/>
      </right>
      <top style="thin">
        <color theme="7" tint="-0.24993999302387238"/>
      </top>
      <bottom style="thin">
        <color theme="7" tint="-0.24993999302387238"/>
      </bottom>
    </border>
    <border>
      <left style="thin">
        <color theme="1" tint="0.14996999502182007"/>
      </left>
      <right/>
      <top/>
      <bottom/>
    </border>
    <border>
      <left style="hair">
        <color theme="1" tint="0.34999001026153564"/>
      </left>
      <right>
        <color indexed="63"/>
      </right>
      <top style="thin">
        <color theme="1" tint="0.49998000264167786"/>
      </top>
      <bottom/>
    </border>
    <border>
      <left/>
      <right/>
      <top style="thin">
        <color theme="1" tint="0.49998000264167786"/>
      </top>
      <bottom/>
    </border>
    <border>
      <left style="hair">
        <color theme="1" tint="0.34999001026153564"/>
      </left>
      <right>
        <color indexed="63"/>
      </right>
      <top>
        <color indexed="63"/>
      </top>
      <bottom>
        <color indexed="63"/>
      </bottom>
    </border>
    <border>
      <left style="hair">
        <color theme="1" tint="0.34999001026153564"/>
      </left>
      <right>
        <color indexed="63"/>
      </right>
      <top>
        <color indexed="63"/>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style="thin">
        <color theme="1" tint="0.49998000264167786"/>
      </bottom>
    </border>
    <border>
      <left style="hair">
        <color theme="1" tint="0.34999001026153564"/>
      </left>
      <right>
        <color indexed="63"/>
      </right>
      <top style="thin">
        <color theme="0" tint="-0.4999699890613556"/>
      </top>
      <bottom/>
    </border>
    <border>
      <left style="hair">
        <color theme="1" tint="0.34999001026153564"/>
      </left>
      <right>
        <color indexed="63"/>
      </right>
      <top>
        <color indexed="63"/>
      </top>
      <bottom style="thin">
        <color theme="0" tint="-0.4999699890613556"/>
      </bottom>
    </border>
    <border>
      <left/>
      <right style="thin">
        <color theme="1" tint="0.14996999502182007"/>
      </right>
      <top style="thin">
        <color theme="1" tint="0.49998000264167786"/>
      </top>
      <bottom/>
    </border>
    <border>
      <left/>
      <right style="thin">
        <color theme="1" tint="0.14996999502182007"/>
      </right>
      <top/>
      <bottom/>
    </border>
    <border>
      <left/>
      <right style="thin">
        <color theme="1" tint="0.14996999502182007"/>
      </right>
      <top/>
      <bottom style="thin">
        <color theme="1" tint="0.49998000264167786"/>
      </bottom>
    </border>
    <border>
      <left style="hair">
        <color theme="1" tint="0.34999001026153564"/>
      </left>
      <right>
        <color indexed="63"/>
      </right>
      <top>
        <color indexed="63"/>
      </top>
      <bottom style="thin">
        <color theme="1" tint="0.14993999898433685"/>
      </bottom>
    </border>
    <border>
      <left/>
      <right/>
      <top/>
      <bottom style="thin">
        <color theme="1" tint="0.14993999898433685"/>
      </bottom>
    </border>
    <border>
      <left/>
      <right/>
      <top style="thin">
        <color theme="1" tint="0.14996999502182007"/>
      </top>
      <bottom/>
    </border>
    <border>
      <left/>
      <right style="thin">
        <color theme="1" tint="0.14993999898433685"/>
      </right>
      <top style="thin">
        <color theme="1" tint="0.14996999502182007"/>
      </top>
      <bottom/>
    </border>
    <border>
      <left/>
      <right/>
      <top>
        <color indexed="63"/>
      </top>
      <bottom style="hair">
        <color theme="5" tint="0.5999600291252136"/>
      </bottom>
    </border>
    <border>
      <left/>
      <right/>
      <top style="thin">
        <color theme="1" tint="0.34999001026153564"/>
      </top>
      <bottom/>
    </border>
    <border>
      <left style="hair">
        <color theme="1" tint="0.34999001026153564"/>
      </left>
      <right style="hair">
        <color indexed="23"/>
      </right>
      <top style="thin">
        <color theme="1" tint="0.34999001026153564"/>
      </top>
      <bottom/>
    </border>
    <border>
      <left style="hair">
        <color theme="1" tint="0.34999001026153564"/>
      </left>
      <right>
        <color indexed="63"/>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style="hair">
        <color theme="1" tint="0.34999001026153564"/>
      </left>
      <right style="hair">
        <color indexed="23"/>
      </right>
      <top/>
      <bottom/>
    </border>
    <border>
      <left/>
      <right style="thin">
        <color theme="1" tint="0.34999001026153564"/>
      </right>
      <top/>
      <bottom/>
    </border>
    <border>
      <left style="thin">
        <color theme="1" tint="0.34999001026153564"/>
      </left>
      <right>
        <color indexed="63"/>
      </right>
      <top style="thin">
        <color theme="1" tint="0.49998000264167786"/>
      </top>
      <bottom>
        <color indexed="63"/>
      </bottom>
    </border>
    <border>
      <left style="hair">
        <color theme="1" tint="0.34999001026153564"/>
      </left>
      <right style="hair">
        <color indexed="23"/>
      </right>
      <top style="thin">
        <color theme="1" tint="0.49998000264167786"/>
      </top>
      <bottom/>
    </border>
    <border>
      <left/>
      <right style="thin">
        <color theme="1" tint="0.34999001026153564"/>
      </right>
      <top style="thin">
        <color theme="1" tint="0.49998000264167786"/>
      </top>
      <bottom/>
    </border>
    <border>
      <left style="thin">
        <color theme="1" tint="0.34999001026153564"/>
      </left>
      <right>
        <color indexed="63"/>
      </right>
      <top>
        <color indexed="63"/>
      </top>
      <bottom style="thin">
        <color theme="1" tint="0.49998000264167786"/>
      </bottom>
    </border>
    <border>
      <left style="hair">
        <color theme="1" tint="0.34999001026153564"/>
      </left>
      <right style="hair">
        <color indexed="23"/>
      </right>
      <top/>
      <bottom style="thin">
        <color theme="1" tint="0.49998000264167786"/>
      </bottom>
    </border>
    <border>
      <left/>
      <right style="thin">
        <color theme="1" tint="0.34999001026153564"/>
      </right>
      <top/>
      <bottom style="thin">
        <color theme="1" tint="0.49998000264167786"/>
      </bottom>
    </border>
    <border>
      <left>
        <color indexed="63"/>
      </left>
      <right style="hair">
        <color theme="1" tint="0.34999001026153564"/>
      </right>
      <top style="thin">
        <color theme="1" tint="0.49998000264167786"/>
      </top>
      <bottom>
        <color indexed="63"/>
      </bottom>
    </border>
    <border>
      <left>
        <color indexed="63"/>
      </left>
      <right style="hair">
        <color theme="1" tint="0.34999001026153564"/>
      </right>
      <top>
        <color indexed="63"/>
      </top>
      <bottom style="thin">
        <color theme="1" tint="0.49998000264167786"/>
      </bottom>
    </border>
    <border>
      <left style="hair">
        <color theme="1" tint="0.34999001026153564"/>
      </left>
      <right style="hair">
        <color indexed="23"/>
      </right>
      <top/>
      <bottom style="thin">
        <color indexed="23"/>
      </bottom>
    </border>
    <border>
      <left style="hair">
        <color theme="1" tint="0.34999001026153564"/>
      </left>
      <right style="hair">
        <color indexed="23"/>
      </right>
      <top style="thin">
        <color indexed="23"/>
      </top>
      <bottom/>
    </border>
    <border>
      <left style="hair">
        <color indexed="23"/>
      </left>
      <right>
        <color indexed="63"/>
      </right>
      <top style="thin">
        <color theme="0" tint="-0.4999699890613556"/>
      </top>
      <bottom/>
    </border>
    <border>
      <left/>
      <right/>
      <top style="thin">
        <color theme="0" tint="-0.4999699890613556"/>
      </top>
      <bottom/>
    </border>
    <border>
      <left/>
      <right style="thin">
        <color theme="1" tint="0.34999001026153564"/>
      </right>
      <top style="thin">
        <color theme="0" tint="-0.4999699890613556"/>
      </top>
      <bottom/>
    </border>
    <border>
      <left style="hair">
        <color indexed="23"/>
      </left>
      <right>
        <color indexed="63"/>
      </right>
      <top>
        <color indexed="63"/>
      </top>
      <bottom style="thin">
        <color theme="0" tint="-0.4999699890613556"/>
      </bottom>
    </border>
    <border>
      <left/>
      <right/>
      <top/>
      <bottom style="thin">
        <color theme="0" tint="-0.4999699890613556"/>
      </bottom>
    </border>
    <border>
      <left/>
      <right style="thin">
        <color theme="1" tint="0.34999001026153564"/>
      </right>
      <top/>
      <bottom style="thin">
        <color theme="0" tint="-0.4999699890613556"/>
      </bottom>
    </border>
    <border>
      <left style="hair">
        <color indexed="23"/>
      </left>
      <right>
        <color indexed="63"/>
      </right>
      <top>
        <color indexed="63"/>
      </top>
      <bottom style="thin">
        <color theme="1" tint="0.49998000264167786"/>
      </bottom>
    </border>
    <border>
      <left style="thin">
        <color theme="1" tint="0.34999001026153564"/>
      </left>
      <right>
        <color indexed="63"/>
      </right>
      <top>
        <color indexed="63"/>
      </top>
      <bottom style="thin">
        <color theme="1" tint="0.34999001026153564"/>
      </bottom>
    </border>
    <border>
      <left/>
      <right/>
      <top/>
      <bottom style="thin">
        <color theme="1" tint="0.34999001026153564"/>
      </bottom>
    </border>
    <border>
      <left>
        <color indexed="63"/>
      </left>
      <right style="hair">
        <color theme="1" tint="0.34999001026153564"/>
      </right>
      <top>
        <color indexed="63"/>
      </top>
      <bottom style="thin">
        <color theme="1" tint="0.34999001026153564"/>
      </bottom>
    </border>
    <border>
      <left style="hair">
        <color theme="1" tint="0.34999001026153564"/>
      </left>
      <right style="hair">
        <color indexed="23"/>
      </right>
      <top/>
      <bottom style="thin">
        <color theme="1" tint="0.34999001026153564"/>
      </bottom>
    </border>
    <border>
      <left>
        <color indexed="63"/>
      </left>
      <right>
        <color indexed="63"/>
      </right>
      <top>
        <color indexed="63"/>
      </top>
      <bottom style="hair"/>
    </border>
    <border>
      <left style="dotted">
        <color indexed="55"/>
      </left>
      <right style="dotted">
        <color indexed="55"/>
      </right>
      <top style="dotted">
        <color indexed="55"/>
      </top>
      <bottom/>
    </border>
    <border>
      <left>
        <color indexed="63"/>
      </left>
      <right>
        <color indexed="63"/>
      </right>
      <top style="dotted">
        <color indexed="55"/>
      </top>
      <bottom>
        <color indexed="63"/>
      </bottom>
    </border>
    <border>
      <left style="hair">
        <color theme="8" tint="-0.24993999302387238"/>
      </left>
      <right style="hair">
        <color theme="8" tint="-0.24993999302387238"/>
      </right>
      <top style="hair">
        <color theme="8" tint="-0.24993999302387238"/>
      </top>
      <bottom style="hair">
        <color theme="8" tint="-0.24993999302387238"/>
      </bottom>
    </border>
    <border>
      <left style="thin">
        <color theme="1" tint="0.14996999502182007"/>
      </left>
      <right style="thin">
        <color theme="1" tint="0.49998000264167786"/>
      </right>
      <top/>
      <bottom/>
    </border>
    <border>
      <left style="thin">
        <color theme="1" tint="0.14996999502182007"/>
      </left>
      <right>
        <color indexed="63"/>
      </right>
      <top>
        <color indexed="63"/>
      </top>
      <bottom style="thin">
        <color theme="1" tint="0.49998000264167786"/>
      </bottom>
    </border>
    <border>
      <left style="thin">
        <color theme="1" tint="0.14996999502182007"/>
      </left>
      <right>
        <color indexed="63"/>
      </right>
      <top style="thin">
        <color theme="1" tint="0.14996999502182007"/>
      </top>
      <bottom>
        <color indexed="63"/>
      </bottom>
    </border>
    <border>
      <left/>
      <right style="thin">
        <color theme="1" tint="0.14993999898433685"/>
      </right>
      <top>
        <color indexed="63"/>
      </top>
      <bottom style="hair">
        <color theme="5" tint="0.5999600291252136"/>
      </bottom>
    </border>
    <border>
      <left style="thin">
        <color theme="1" tint="0.49998000264167786"/>
      </left>
      <right style="hair">
        <color theme="1" tint="0.34999001026153564"/>
      </right>
      <top>
        <color indexed="63"/>
      </top>
      <bottom>
        <color indexed="63"/>
      </bottom>
    </border>
    <border>
      <left style="hair"/>
      <right/>
      <top style="hair"/>
      <bottom style="hair"/>
    </border>
    <border>
      <left/>
      <right/>
      <top style="hair"/>
      <bottom style="hair"/>
    </border>
    <border>
      <left style="hair">
        <color theme="1" tint="0.34999001026153564"/>
      </left>
      <right>
        <color indexed="63"/>
      </right>
      <top>
        <color indexed="63"/>
      </top>
      <bottom style="thin">
        <color indexed="23"/>
      </bottom>
    </border>
    <border>
      <left style="hair">
        <color theme="1" tint="0.34999001026153564"/>
      </left>
      <right>
        <color indexed="63"/>
      </right>
      <top style="thin">
        <color indexed="23"/>
      </top>
      <bottom/>
    </border>
    <border>
      <left>
        <color indexed="63"/>
      </left>
      <right style="hair">
        <color theme="1" tint="0.34999001026153564"/>
      </right>
      <top style="thin">
        <color indexed="23"/>
      </top>
      <bottom>
        <color indexed="63"/>
      </bottom>
    </border>
    <border>
      <left>
        <color indexed="63"/>
      </left>
      <right style="hair">
        <color theme="1" tint="0.34999001026153564"/>
      </right>
      <top>
        <color indexed="63"/>
      </top>
      <bottom>
        <color indexed="63"/>
      </bottom>
    </border>
    <border>
      <left>
        <color indexed="63"/>
      </left>
      <right style="hair">
        <color theme="1" tint="0.34999001026153564"/>
      </right>
      <top>
        <color indexed="63"/>
      </top>
      <bottom style="thin">
        <color indexed="23"/>
      </bottom>
    </border>
    <border>
      <left style="hair">
        <color theme="1" tint="0.34999001026153564"/>
      </left>
      <right style="hair">
        <color theme="1" tint="0.34999001026153564"/>
      </right>
      <top style="thin">
        <color theme="1" tint="0.34999001026153564"/>
      </top>
      <bottom/>
    </border>
    <border>
      <left style="hair">
        <color theme="1" tint="0.34999001026153564"/>
      </left>
      <right style="hair">
        <color theme="1" tint="0.34999001026153564"/>
      </right>
      <top>
        <color indexed="63"/>
      </top>
      <bottom style="dashed">
        <color theme="1" tint="0.49998000264167786"/>
      </bottom>
    </border>
    <border>
      <left style="hair">
        <color theme="1" tint="0.34999001026153564"/>
      </left>
      <right style="hair">
        <color theme="1" tint="0.34999001026153564"/>
      </right>
      <top style="dashed">
        <color theme="1" tint="0.49998000264167786"/>
      </top>
      <bottom>
        <color indexed="63"/>
      </bottom>
    </border>
    <border>
      <left style="hair">
        <color theme="1" tint="0.34999001026153564"/>
      </left>
      <right style="hair">
        <color theme="1" tint="0.34999001026153564"/>
      </right>
      <top/>
      <bottom style="thin">
        <color theme="1" tint="0.34999001026153564"/>
      </bottom>
    </border>
    <border>
      <left style="hair">
        <color theme="1" tint="0.34999001026153564"/>
      </left>
      <right>
        <color indexed="63"/>
      </right>
      <top>
        <color indexed="63"/>
      </top>
      <bottom style="thin">
        <color theme="1" tint="0.34999001026153564"/>
      </bottom>
    </border>
    <border>
      <left style="thin">
        <color theme="0" tint="-0.4999699890613556"/>
      </left>
      <right style="dotted">
        <color theme="0" tint="-0.4999699890613556"/>
      </right>
      <top>
        <color indexed="63"/>
      </top>
      <bottom style="dotted">
        <color theme="0" tint="-0.4999699890613556"/>
      </bottom>
    </border>
    <border>
      <left style="thin">
        <color theme="1" tint="0.49998000264167786"/>
      </left>
      <right style="hair">
        <color theme="1" tint="0.34999001026153564"/>
      </right>
      <top style="thin">
        <color theme="1" tint="0.34999001026153564"/>
      </top>
      <bottom>
        <color indexed="63"/>
      </bottom>
    </border>
    <border>
      <left style="thin">
        <color theme="0" tint="-0.4999699890613556"/>
      </left>
      <right style="dotted">
        <color theme="0" tint="-0.4999699890613556"/>
      </right>
      <top style="dotted">
        <color theme="0" tint="-0.4999699890613556"/>
      </top>
      <bottom style="thin">
        <color theme="1" tint="0.49998000264167786"/>
      </bottom>
    </border>
    <border>
      <left style="hair">
        <color theme="0" tint="-0.4999699890613556"/>
      </left>
      <right style="hair">
        <color theme="0" tint="-0.4999699890613556"/>
      </right>
      <top/>
      <bottom/>
    </border>
    <border>
      <left>
        <color indexed="63"/>
      </left>
      <right style="thin">
        <color theme="1" tint="0.34999001026153564"/>
      </right>
      <top/>
      <bottom style="dotted">
        <color indexed="23"/>
      </bottom>
    </border>
    <border>
      <left style="thin">
        <color theme="1" tint="0.49998000264167786"/>
      </left>
      <right>
        <color indexed="63"/>
      </right>
      <top style="thin">
        <color theme="1" tint="0.34999001026153564"/>
      </top>
      <bottom>
        <color indexed="63"/>
      </bottom>
    </border>
    <border>
      <left/>
      <right style="thin">
        <color theme="1" tint="0.49998000264167786"/>
      </right>
      <top style="thin">
        <color theme="1" tint="0.34999001026153564"/>
      </top>
      <bottom/>
    </border>
    <border>
      <left style="thin">
        <color theme="1" tint="0.49998000264167786"/>
      </left>
      <right>
        <color indexed="63"/>
      </right>
      <top>
        <color indexed="63"/>
      </top>
      <bottom>
        <color indexed="63"/>
      </bottom>
    </border>
    <border>
      <left/>
      <right style="thin">
        <color theme="1" tint="0.49998000264167786"/>
      </right>
      <top/>
      <bottom/>
    </border>
    <border>
      <left style="thin">
        <color theme="1" tint="0.49998000264167786"/>
      </left>
      <right/>
      <top/>
      <bottom style="thin">
        <color theme="1" tint="0.49998000264167786"/>
      </bottom>
    </border>
    <border>
      <left style="thin">
        <color theme="1" tint="0.49998000264167786"/>
      </left>
      <right style="hair">
        <color theme="1" tint="0.34999001026153564"/>
      </right>
      <top style="dashed">
        <color theme="1" tint="0.49998000264167786"/>
      </top>
      <bottom>
        <color indexed="63"/>
      </bottom>
    </border>
    <border>
      <left style="thin">
        <color theme="1" tint="0.49998000264167786"/>
      </left>
      <right style="hair">
        <color theme="1" tint="0.34999001026153564"/>
      </right>
      <top>
        <color indexed="63"/>
      </top>
      <bottom style="thin">
        <color theme="1" tint="0.49998000264167786"/>
      </bottom>
    </border>
    <border>
      <left style="hair">
        <color theme="1" tint="0.34999001026153564"/>
      </left>
      <right>
        <color indexed="63"/>
      </right>
      <top style="dashed">
        <color theme="1" tint="0.49998000264167786"/>
      </top>
      <bottom>
        <color indexed="63"/>
      </bottom>
    </border>
    <border>
      <left>
        <color indexed="63"/>
      </left>
      <right>
        <color indexed="63"/>
      </right>
      <top style="dashed">
        <color theme="1" tint="0.49998000264167786"/>
      </top>
      <bottom>
        <color indexed="63"/>
      </bottom>
    </border>
    <border>
      <left style="hair">
        <color theme="1" tint="0.34999001026153564"/>
      </left>
      <right style="hair">
        <color theme="1" tint="0.34999001026153564"/>
      </right>
      <top/>
      <bottom/>
    </border>
    <border>
      <left style="hair">
        <color theme="1" tint="0.34999001026153564"/>
      </left>
      <right style="hair">
        <color theme="1" tint="0.34999001026153564"/>
      </right>
      <top/>
      <bottom style="thin">
        <color theme="1" tint="0.49998000264167786"/>
      </bottom>
    </border>
    <border>
      <left style="thin">
        <color theme="1" tint="0.49998000264167786"/>
      </left>
      <right style="hair">
        <color theme="1" tint="0.34999001026153564"/>
      </right>
      <top style="thin">
        <color indexed="23"/>
      </top>
      <bottom>
        <color indexed="63"/>
      </bottom>
    </border>
    <border>
      <left style="hair">
        <color theme="1" tint="0.34999001026153564"/>
      </left>
      <right style="hair">
        <color theme="1" tint="0.34999001026153564"/>
      </right>
      <top style="thin">
        <color theme="1" tint="0.49998000264167786"/>
      </top>
      <bottom/>
    </border>
    <border>
      <left style="thick">
        <color indexed="30"/>
      </left>
      <right>
        <color indexed="63"/>
      </right>
      <top style="thick">
        <color indexed="30"/>
      </top>
      <bottom>
        <color indexed="63"/>
      </bottom>
    </border>
    <border>
      <left>
        <color indexed="63"/>
      </left>
      <right>
        <color indexed="63"/>
      </right>
      <top style="thick">
        <color indexed="30"/>
      </top>
      <bottom>
        <color indexed="63"/>
      </bottom>
    </border>
    <border>
      <left>
        <color indexed="63"/>
      </left>
      <right style="thick">
        <color indexed="30"/>
      </right>
      <top style="thick">
        <color indexed="30"/>
      </top>
      <bottom>
        <color indexed="63"/>
      </bottom>
    </border>
    <border>
      <left style="thick">
        <color indexed="30"/>
      </left>
      <right>
        <color indexed="63"/>
      </right>
      <top>
        <color indexed="63"/>
      </top>
      <bottom>
        <color indexed="63"/>
      </bottom>
    </border>
    <border>
      <left>
        <color indexed="63"/>
      </left>
      <right style="thick">
        <color indexed="30"/>
      </right>
      <top>
        <color indexed="63"/>
      </top>
      <bottom>
        <color indexed="63"/>
      </bottom>
    </border>
    <border>
      <left style="thick">
        <color indexed="30"/>
      </left>
      <right>
        <color indexed="63"/>
      </right>
      <top>
        <color indexed="63"/>
      </top>
      <bottom style="thick">
        <color indexed="30"/>
      </bottom>
    </border>
    <border>
      <left>
        <color indexed="63"/>
      </left>
      <right>
        <color indexed="63"/>
      </right>
      <top>
        <color indexed="63"/>
      </top>
      <bottom style="thick">
        <color indexed="30"/>
      </bottom>
    </border>
    <border>
      <left>
        <color indexed="63"/>
      </left>
      <right style="thick">
        <color indexed="30"/>
      </right>
      <top>
        <color indexed="63"/>
      </top>
      <bottom style="thick">
        <color indexed="30"/>
      </bottom>
    </border>
    <border>
      <left style="thin">
        <color theme="0" tint="-0.4999699890613556"/>
      </left>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color theme="0" tint="-0.4999699890613556"/>
      </left>
      <right>
        <color indexed="63"/>
      </right>
      <top>
        <color indexed="63"/>
      </top>
      <bottom>
        <color indexed="63"/>
      </bottom>
    </border>
    <border>
      <left>
        <color indexed="63"/>
      </left>
      <right style="double"/>
      <top>
        <color indexed="63"/>
      </top>
      <bottom>
        <color indexed="63"/>
      </bottom>
    </border>
    <border>
      <left style="thin">
        <color theme="0" tint="-0.4999699890613556"/>
      </left>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23"/>
      </left>
      <right>
        <color indexed="63"/>
      </right>
      <top style="thin">
        <color theme="1" tint="0.34999001026153564"/>
      </top>
      <bottom>
        <color indexed="63"/>
      </bottom>
    </border>
    <border>
      <left style="hair">
        <color theme="5" tint="0.5999600291252136"/>
      </left>
      <right>
        <color indexed="63"/>
      </right>
      <top style="hair">
        <color theme="5" tint="0.5999600291252136"/>
      </top>
      <bottom style="thin">
        <color theme="1" tint="0.49998000264167786"/>
      </bottom>
    </border>
    <border>
      <left>
        <color indexed="63"/>
      </left>
      <right>
        <color indexed="63"/>
      </right>
      <top style="hair">
        <color theme="5" tint="0.5999600291252136"/>
      </top>
      <bottom style="thin">
        <color theme="1" tint="0.49998000264167786"/>
      </bottom>
    </border>
    <border>
      <left>
        <color indexed="63"/>
      </left>
      <right style="thin">
        <color indexed="63"/>
      </right>
      <top style="hair">
        <color theme="5" tint="0.5999600291252136"/>
      </top>
      <bottom style="thin">
        <color theme="1" tint="0.49998000264167786"/>
      </bottom>
    </border>
    <border>
      <left>
        <color indexed="63"/>
      </left>
      <right style="hair">
        <color theme="1" tint="0.34999001026153564"/>
      </right>
      <top style="thin">
        <color theme="1" tint="0.34999001026153564"/>
      </top>
      <bottom>
        <color indexed="63"/>
      </bottom>
    </border>
    <border>
      <left/>
      <right/>
      <top>
        <color indexed="63"/>
      </top>
      <bottom style="dashed">
        <color theme="1" tint="0.49998000264167786"/>
      </bottom>
    </border>
    <border>
      <left>
        <color indexed="63"/>
      </left>
      <right style="hair">
        <color theme="1" tint="0.34999001026153564"/>
      </right>
      <top>
        <color indexed="63"/>
      </top>
      <bottom style="dashed">
        <color theme="1" tint="0.49998000264167786"/>
      </bottom>
    </border>
    <border>
      <left/>
      <right style="thin">
        <color theme="1" tint="0.14996999502182007"/>
      </right>
      <top style="thin">
        <color theme="1" tint="0.34999001026153564"/>
      </top>
      <bottom/>
    </border>
    <border>
      <left/>
      <right style="thin">
        <color theme="1" tint="0.14996999502182007"/>
      </right>
      <top/>
      <bottom style="thin">
        <color theme="1" tint="0.34999001026153564"/>
      </bottom>
    </border>
    <border>
      <left>
        <color indexed="63"/>
      </left>
      <right>
        <color indexed="63"/>
      </right>
      <top style="thin">
        <color theme="1" tint="0.49998000264167786"/>
      </top>
      <bottom style="thin">
        <color theme="1" tint="0.49998000264167786"/>
      </bottom>
    </border>
    <border>
      <left>
        <color indexed="63"/>
      </left>
      <right style="thin">
        <color theme="1" tint="0.14996999502182007"/>
      </right>
      <top style="thin">
        <color theme="1" tint="0.49998000264167786"/>
      </top>
      <bottom style="thin">
        <color theme="1" tint="0.49998000264167786"/>
      </bottom>
    </border>
    <border>
      <left>
        <color indexed="63"/>
      </left>
      <right style="thin">
        <color theme="1" tint="0.14996999502182007"/>
      </right>
      <top style="hair">
        <color theme="5" tint="0.5999600291252136"/>
      </top>
      <bottom style="thin">
        <color theme="1" tint="0.49998000264167786"/>
      </bottom>
    </border>
    <border>
      <left style="thick">
        <color theme="3" tint="0.3999499976634979"/>
      </left>
      <right>
        <color indexed="63"/>
      </right>
      <top style="thick">
        <color theme="3" tint="0.3999499976634979"/>
      </top>
      <bottom>
        <color indexed="63"/>
      </bottom>
    </border>
    <border>
      <left>
        <color indexed="63"/>
      </left>
      <right>
        <color indexed="63"/>
      </right>
      <top style="thick">
        <color theme="3" tint="0.3999499976634979"/>
      </top>
      <bottom>
        <color indexed="63"/>
      </bottom>
    </border>
    <border>
      <left>
        <color indexed="63"/>
      </left>
      <right style="thick">
        <color theme="3" tint="0.3999499976634979"/>
      </right>
      <top style="thick">
        <color theme="3" tint="0.3999499976634979"/>
      </top>
      <bottom>
        <color indexed="63"/>
      </bottom>
    </border>
    <border>
      <left style="thick">
        <color theme="3" tint="0.3999499976634979"/>
      </left>
      <right>
        <color indexed="63"/>
      </right>
      <top>
        <color indexed="63"/>
      </top>
      <bottom>
        <color indexed="63"/>
      </bottom>
    </border>
    <border>
      <left>
        <color indexed="63"/>
      </left>
      <right style="thick">
        <color theme="3" tint="0.3999499976634979"/>
      </right>
      <top>
        <color indexed="63"/>
      </top>
      <bottom>
        <color indexed="63"/>
      </bottom>
    </border>
    <border>
      <left style="thick">
        <color theme="3" tint="0.3999499976634979"/>
      </left>
      <right>
        <color indexed="63"/>
      </right>
      <top>
        <color indexed="63"/>
      </top>
      <bottom style="thick">
        <color theme="3" tint="0.3999499976634979"/>
      </bottom>
    </border>
    <border>
      <left>
        <color indexed="63"/>
      </left>
      <right>
        <color indexed="63"/>
      </right>
      <top>
        <color indexed="63"/>
      </top>
      <bottom style="thick">
        <color theme="3" tint="0.3999499976634979"/>
      </bottom>
    </border>
    <border>
      <left>
        <color indexed="63"/>
      </left>
      <right style="thick">
        <color theme="3" tint="0.3999499976634979"/>
      </right>
      <top>
        <color indexed="63"/>
      </top>
      <bottom style="thick">
        <color theme="3" tint="0.3999499976634979"/>
      </bottom>
    </border>
    <border>
      <left style="thick">
        <color rgb="FFC00000"/>
      </left>
      <right>
        <color indexed="63"/>
      </right>
      <top style="thick">
        <color rgb="FFC00000"/>
      </top>
      <bottom>
        <color indexed="63"/>
      </bottom>
    </border>
    <border>
      <left>
        <color indexed="63"/>
      </left>
      <right>
        <color indexed="63"/>
      </right>
      <top style="thick">
        <color rgb="FFC00000"/>
      </top>
      <bottom>
        <color indexed="63"/>
      </bottom>
    </border>
    <border>
      <left>
        <color indexed="63"/>
      </left>
      <right style="thick">
        <color rgb="FFC00000"/>
      </right>
      <top style="thick">
        <color rgb="FFC00000"/>
      </top>
      <bottom>
        <color indexed="63"/>
      </bottom>
    </border>
    <border>
      <left style="thick">
        <color rgb="FFC00000"/>
      </left>
      <right>
        <color indexed="63"/>
      </right>
      <top>
        <color indexed="63"/>
      </top>
      <bottom>
        <color indexed="63"/>
      </bottom>
    </border>
    <border>
      <left>
        <color indexed="63"/>
      </left>
      <right style="thick">
        <color rgb="FFC00000"/>
      </right>
      <top>
        <color indexed="63"/>
      </top>
      <bottom>
        <color indexed="63"/>
      </bottom>
    </border>
    <border>
      <left style="thick">
        <color rgb="FFC00000"/>
      </left>
      <right>
        <color indexed="63"/>
      </right>
      <top>
        <color indexed="63"/>
      </top>
      <bottom style="thick">
        <color rgb="FFC00000"/>
      </bottom>
    </border>
    <border>
      <left>
        <color indexed="63"/>
      </left>
      <right>
        <color indexed="63"/>
      </right>
      <top>
        <color indexed="63"/>
      </top>
      <bottom style="thick">
        <color rgb="FFC00000"/>
      </bottom>
    </border>
    <border>
      <left>
        <color indexed="63"/>
      </left>
      <right style="thick">
        <color rgb="FFC00000"/>
      </right>
      <top>
        <color indexed="63"/>
      </top>
      <bottom style="thick">
        <color rgb="FFC00000"/>
      </bottom>
    </border>
    <border>
      <left style="dotted">
        <color indexed="55"/>
      </left>
      <right style="dotted">
        <color indexed="55"/>
      </right>
      <top/>
      <bottom/>
    </border>
    <border>
      <left/>
      <right>
        <color indexed="63"/>
      </right>
      <top style="thin">
        <color theme="1" tint="0.49998000264167786"/>
      </top>
      <bottom style="thin">
        <color theme="1" tint="0.34999001026153564"/>
      </bottom>
    </border>
    <border>
      <left>
        <color indexed="63"/>
      </left>
      <right style="hair">
        <color theme="1" tint="0.34999001026153564"/>
      </right>
      <top style="thin">
        <color theme="1" tint="0.49998000264167786"/>
      </top>
      <bottom style="thin">
        <color theme="1" tint="0.34999001026153564"/>
      </bottom>
    </border>
    <border>
      <left style="double">
        <color theme="1"/>
      </left>
      <right>
        <color indexed="63"/>
      </right>
      <top style="double">
        <color theme="1"/>
      </top>
      <bottom>
        <color indexed="63"/>
      </bottom>
    </border>
    <border>
      <left style="double">
        <color theme="1"/>
      </left>
      <right>
        <color indexed="63"/>
      </right>
      <top>
        <color indexed="63"/>
      </top>
      <bottom>
        <color indexed="63"/>
      </bottom>
    </border>
    <border>
      <left style="double">
        <color theme="1"/>
      </left>
      <right>
        <color indexed="63"/>
      </right>
      <top>
        <color indexed="63"/>
      </top>
      <bottom style="double">
        <color theme="1"/>
      </bottom>
    </border>
    <border>
      <left style="thin">
        <color theme="1" tint="0.49998000264167786"/>
      </left>
      <right style="hair">
        <color theme="1" tint="0.34999001026153564"/>
      </right>
      <top>
        <color indexed="63"/>
      </top>
      <bottom style="thin">
        <color theme="1" tint="0.14993999898433685"/>
      </bottom>
    </border>
    <border>
      <left style="thin">
        <color theme="0" tint="-0.4999699890613556"/>
      </left>
      <right>
        <color indexed="63"/>
      </right>
      <top style="double">
        <color theme="1"/>
      </top>
      <bottom>
        <color indexed="63"/>
      </bottom>
    </border>
    <border>
      <left>
        <color indexed="63"/>
      </left>
      <right>
        <color indexed="63"/>
      </right>
      <top style="double">
        <color theme="1"/>
      </top>
      <bottom>
        <color indexed="63"/>
      </bottom>
    </border>
    <border>
      <left>
        <color indexed="63"/>
      </left>
      <right style="double">
        <color theme="1"/>
      </right>
      <top style="double">
        <color theme="1"/>
      </top>
      <bottom>
        <color indexed="63"/>
      </bottom>
    </border>
    <border>
      <left>
        <color indexed="63"/>
      </left>
      <right style="double">
        <color theme="1"/>
      </right>
      <top>
        <color indexed="63"/>
      </top>
      <bottom>
        <color indexed="63"/>
      </bottom>
    </border>
    <border>
      <left style="thin">
        <color theme="0" tint="-0.4999699890613556"/>
      </left>
      <right>
        <color indexed="63"/>
      </right>
      <top>
        <color indexed="63"/>
      </top>
      <bottom style="double">
        <color theme="1"/>
      </bottom>
    </border>
    <border>
      <left>
        <color indexed="63"/>
      </left>
      <right>
        <color indexed="63"/>
      </right>
      <top>
        <color indexed="63"/>
      </top>
      <bottom style="double">
        <color theme="1"/>
      </bottom>
    </border>
    <border>
      <left>
        <color indexed="63"/>
      </left>
      <right style="double">
        <color theme="1"/>
      </right>
      <top>
        <color indexed="63"/>
      </top>
      <bottom style="double">
        <color theme="1"/>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right style="hair"/>
      <top style="hair"/>
      <bottom style="hair"/>
    </border>
    <border>
      <left style="double"/>
      <right style="thin">
        <color theme="0" tint="-0.4999699890613556"/>
      </right>
      <top style="double"/>
      <bottom>
        <color indexed="63"/>
      </bottom>
    </border>
    <border>
      <left style="double"/>
      <right style="thin">
        <color theme="0" tint="-0.4999699890613556"/>
      </right>
      <top>
        <color indexed="63"/>
      </top>
      <bottom>
        <color indexed="63"/>
      </bottom>
    </border>
    <border>
      <left style="double"/>
      <right style="thin">
        <color theme="0" tint="-0.4999699890613556"/>
      </right>
      <top>
        <color indexed="63"/>
      </top>
      <bottom style="double"/>
    </border>
    <border>
      <left style="thin">
        <color theme="1" tint="0.14996999502182007"/>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14996999502182007"/>
      </left>
      <right>
        <color indexed="63"/>
      </right>
      <top style="thin">
        <color theme="1" tint="0.49998000264167786"/>
      </top>
      <bottom style="thin">
        <color theme="1" tint="0.14993999898433685"/>
      </bottom>
    </border>
    <border>
      <left>
        <color indexed="63"/>
      </left>
      <right style="thin">
        <color theme="1" tint="0.49998000264167786"/>
      </right>
      <top style="thin">
        <color theme="1" tint="0.49998000264167786"/>
      </top>
      <bottom style="thin">
        <color theme="1" tint="0.14993999898433685"/>
      </bottom>
    </border>
    <border>
      <left style="hair">
        <color theme="1" tint="0.34999001026153564"/>
      </left>
      <right>
        <color indexed="63"/>
      </right>
      <top>
        <color indexed="63"/>
      </top>
      <bottom style="dashed">
        <color theme="1" tint="0.49998000264167786"/>
      </bottom>
    </border>
    <border>
      <left/>
      <right style="thin">
        <color theme="1" tint="0.14996999502182007"/>
      </right>
      <top>
        <color indexed="63"/>
      </top>
      <bottom style="dashed">
        <color theme="1" tint="0.49998000264167786"/>
      </bottom>
    </border>
    <border>
      <left style="thin">
        <color theme="1" tint="0.49998000264167786"/>
      </left>
      <right style="hair">
        <color theme="1" tint="0.49998000264167786"/>
      </right>
      <top style="thin">
        <color theme="1" tint="0.34999001026153564"/>
      </top>
      <bottom>
        <color indexed="63"/>
      </bottom>
    </border>
    <border>
      <left style="thin">
        <color theme="1" tint="0.49998000264167786"/>
      </left>
      <right style="hair">
        <color theme="1" tint="0.49998000264167786"/>
      </right>
      <top>
        <color indexed="63"/>
      </top>
      <bottom style="dashed">
        <color theme="1" tint="0.49998000264167786"/>
      </bottom>
    </border>
    <border>
      <left style="thin">
        <color theme="1" tint="0.49998000264167786"/>
      </left>
      <right style="hair">
        <color theme="1" tint="0.49998000264167786"/>
      </right>
      <top style="dashed">
        <color theme="1" tint="0.49998000264167786"/>
      </top>
      <bottom>
        <color indexed="63"/>
      </bottom>
    </border>
    <border>
      <left style="thin">
        <color theme="1" tint="0.49998000264167786"/>
      </left>
      <right style="hair">
        <color theme="1" tint="0.49998000264167786"/>
      </right>
      <top>
        <color indexed="63"/>
      </top>
      <bottom style="thin">
        <color theme="1" tint="0.34999001026153564"/>
      </bottom>
    </border>
    <border>
      <left style="dotted">
        <color indexed="55"/>
      </left>
      <right style="dotted">
        <color indexed="55"/>
      </right>
      <top>
        <color indexed="63"/>
      </top>
      <bottom style="dotted">
        <color indexed="55"/>
      </bottom>
    </border>
    <border>
      <left style="hair">
        <color theme="1" tint="0.34999001026153564"/>
      </left>
      <right style="hair">
        <color theme="1" tint="0.34999001026153564"/>
      </right>
      <top style="thin">
        <color indexed="23"/>
      </top>
      <bottom/>
    </border>
    <border>
      <left style="hair">
        <color theme="1" tint="0.34999001026153564"/>
      </left>
      <right style="hair">
        <color theme="1" tint="0.34999001026153564"/>
      </right>
      <top/>
      <bottom style="thin">
        <color indexed="23"/>
      </bottom>
    </border>
    <border>
      <left style="thin">
        <color theme="1" tint="0.49998000264167786"/>
      </left>
      <right style="hair">
        <color theme="1" tint="0.34999001026153564"/>
      </right>
      <top style="thin">
        <color theme="1" tint="0.49998000264167786"/>
      </top>
      <bottom>
        <color indexed="63"/>
      </bottom>
    </border>
    <border>
      <left style="thin">
        <color theme="1" tint="0.49998000264167786"/>
      </left>
      <right style="hair">
        <color theme="1" tint="0.34999001026153564"/>
      </right>
      <top>
        <color indexed="63"/>
      </top>
      <bottom style="thin">
        <color indexed="23"/>
      </bottom>
    </border>
    <border>
      <left style="double"/>
      <right style="thin">
        <color theme="0" tint="-0.4999699890613556"/>
      </right>
      <top style="double">
        <color theme="1"/>
      </top>
      <bottom>
        <color indexed="63"/>
      </bottom>
    </border>
    <border>
      <left style="double"/>
      <right style="thin">
        <color theme="0" tint="-0.4999699890613556"/>
      </right>
      <top>
        <color indexed="63"/>
      </top>
      <bottom style="double">
        <color theme="1"/>
      </bottom>
    </border>
    <border>
      <left style="hair">
        <color theme="1" tint="0.34999001026153564"/>
      </left>
      <right style="hair">
        <color theme="1" tint="0.34999001026153564"/>
      </right>
      <top/>
      <bottom style="thin">
        <color theme="1" tint="0.14993999898433685"/>
      </bottom>
    </border>
    <border>
      <left style="thin">
        <color theme="1" tint="0.14996999502182007"/>
      </left>
      <right>
        <color indexed="63"/>
      </right>
      <top style="thin">
        <color theme="1" tint="0.34999001026153564"/>
      </top>
      <bottom>
        <color indexed="63"/>
      </bottom>
    </border>
    <border>
      <left style="thin">
        <color theme="1" tint="0.14996999502182007"/>
      </left>
      <right>
        <color indexed="63"/>
      </right>
      <top>
        <color indexed="63"/>
      </top>
      <bottom style="thin">
        <color theme="1" tint="0.34999001026153564"/>
      </bottom>
    </border>
    <border>
      <left/>
      <right style="thin">
        <color theme="1" tint="0.49998000264167786"/>
      </right>
      <top/>
      <bottom style="thin">
        <color theme="1" tint="0.34999001026153564"/>
      </bottom>
    </border>
    <border>
      <left/>
      <right style="thin">
        <color theme="1" tint="0.14996999502182007"/>
      </right>
      <top style="dashed">
        <color theme="1" tint="0.49998000264167786"/>
      </top>
      <bottom>
        <color indexed="63"/>
      </bottom>
    </border>
    <border>
      <left>
        <color indexed="63"/>
      </left>
      <right style="hair">
        <color theme="1" tint="0.34999001026153564"/>
      </right>
      <top style="dashed">
        <color theme="1" tint="0.49998000264167786"/>
      </top>
      <bottom>
        <color indexed="63"/>
      </bottom>
    </border>
    <border>
      <left/>
      <right style="thin">
        <color indexed="23"/>
      </right>
      <top style="thin">
        <color theme="1" tint="0.34999001026153564"/>
      </top>
      <bottom/>
    </border>
    <border>
      <left>
        <color indexed="63"/>
      </left>
      <right style="hair">
        <color theme="1" tint="0.34999001026153564"/>
      </right>
      <top>
        <color indexed="63"/>
      </top>
      <bottom style="thin">
        <color theme="1" tint="0.14993999898433685"/>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13" fillId="0" borderId="3" applyNumberFormat="0" applyFill="0" applyAlignment="0" applyProtection="0"/>
    <xf numFmtId="0" fontId="114" fillId="29" borderId="0" applyNumberFormat="0" applyBorder="0" applyAlignment="0" applyProtection="0"/>
    <xf numFmtId="0" fontId="115" fillId="30" borderId="4" applyNumberFormat="0" applyAlignment="0" applyProtection="0"/>
    <xf numFmtId="0" fontId="1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0" borderId="9" applyNumberFormat="0" applyAlignment="0" applyProtection="0"/>
    <xf numFmtId="0" fontId="1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3" fillId="31" borderId="4" applyNumberFormat="0" applyAlignment="0" applyProtection="0"/>
    <xf numFmtId="0" fontId="124" fillId="0" borderId="0" applyNumberFormat="0" applyFill="0" applyBorder="0" applyAlignment="0" applyProtection="0"/>
    <xf numFmtId="0" fontId="125" fillId="32" borderId="0" applyNumberFormat="0" applyBorder="0" applyAlignment="0" applyProtection="0"/>
  </cellStyleXfs>
  <cellXfs count="479">
    <xf numFmtId="0" fontId="0" fillId="0" borderId="0" xfId="0" applyAlignment="1">
      <alignment/>
    </xf>
    <xf numFmtId="0" fontId="7" fillId="33" borderId="0" xfId="0" applyFont="1" applyFill="1" applyAlignment="1" applyProtection="1">
      <alignment vertical="center"/>
      <protection locked="0"/>
    </xf>
    <xf numFmtId="0" fontId="0" fillId="0" borderId="0" xfId="0" applyFill="1" applyAlignment="1">
      <alignment/>
    </xf>
    <xf numFmtId="0" fontId="3" fillId="33" borderId="0" xfId="0" applyFont="1" applyFill="1" applyAlignment="1">
      <alignment/>
    </xf>
    <xf numFmtId="0" fontId="13" fillId="33" borderId="0" xfId="0" applyFont="1" applyFill="1" applyAlignment="1">
      <alignment/>
    </xf>
    <xf numFmtId="0" fontId="7" fillId="33" borderId="0" xfId="0" applyFont="1" applyFill="1" applyAlignment="1">
      <alignment horizontal="center" vertical="center"/>
    </xf>
    <xf numFmtId="178" fontId="7" fillId="33" borderId="0" xfId="0" applyNumberFormat="1" applyFont="1" applyFill="1" applyAlignment="1">
      <alignment vertical="center"/>
    </xf>
    <xf numFmtId="0" fontId="3" fillId="34" borderId="0" xfId="0" applyFont="1" applyFill="1" applyAlignment="1">
      <alignment/>
    </xf>
    <xf numFmtId="0" fontId="13" fillId="34" borderId="0" xfId="0" applyFont="1" applyFill="1" applyAlignment="1">
      <alignment/>
    </xf>
    <xf numFmtId="0" fontId="0" fillId="34" borderId="0" xfId="0" applyFill="1" applyAlignment="1">
      <alignment/>
    </xf>
    <xf numFmtId="0" fontId="10" fillId="34" borderId="0" xfId="0" applyFont="1" applyFill="1" applyAlignment="1">
      <alignment/>
    </xf>
    <xf numFmtId="0" fontId="7" fillId="34" borderId="0" xfId="0" applyFont="1" applyFill="1" applyAlignment="1" applyProtection="1">
      <alignment vertical="center"/>
      <protection locked="0"/>
    </xf>
    <xf numFmtId="0" fontId="14" fillId="34" borderId="0" xfId="0" applyFont="1" applyFill="1" applyAlignment="1" applyProtection="1">
      <alignment vertical="center"/>
      <protection locked="0"/>
    </xf>
    <xf numFmtId="0" fontId="13" fillId="34" borderId="0" xfId="0" applyFont="1" applyFill="1" applyAlignment="1" applyProtection="1">
      <alignment vertical="center"/>
      <protection locked="0"/>
    </xf>
    <xf numFmtId="0" fontId="7" fillId="34" borderId="0" xfId="0" applyFont="1" applyFill="1" applyAlignment="1">
      <alignment horizontal="center" vertical="center"/>
    </xf>
    <xf numFmtId="0" fontId="7" fillId="34" borderId="0" xfId="0" applyFont="1" applyFill="1" applyAlignment="1">
      <alignment horizontal="right" vertical="top"/>
    </xf>
    <xf numFmtId="178" fontId="15" fillId="34" borderId="0" xfId="43" applyNumberFormat="1" applyFont="1" applyFill="1" applyAlignment="1" applyProtection="1">
      <alignment vertical="top"/>
      <protection locked="0"/>
    </xf>
    <xf numFmtId="178" fontId="7" fillId="34" borderId="0" xfId="0" applyNumberFormat="1" applyFont="1" applyFill="1" applyAlignment="1">
      <alignment vertical="top"/>
    </xf>
    <xf numFmtId="0" fontId="7" fillId="34" borderId="0" xfId="0" applyFont="1" applyFill="1" applyAlignment="1" applyProtection="1">
      <alignment horizontal="right" vertical="center"/>
      <protection locked="0"/>
    </xf>
    <xf numFmtId="0" fontId="11" fillId="34" borderId="0" xfId="0" applyFont="1" applyFill="1" applyAlignment="1">
      <alignment horizontal="center" vertical="center"/>
    </xf>
    <xf numFmtId="178" fontId="11" fillId="34" borderId="0" xfId="0" applyNumberFormat="1" applyFont="1" applyFill="1" applyAlignment="1">
      <alignment vertical="top"/>
    </xf>
    <xf numFmtId="0" fontId="9" fillId="0" borderId="0" xfId="0" applyFont="1" applyAlignment="1">
      <alignment/>
    </xf>
    <xf numFmtId="0" fontId="19" fillId="34" borderId="0" xfId="0" applyFont="1" applyFill="1" applyAlignment="1">
      <alignment horizontal="center" vertical="center"/>
    </xf>
    <xf numFmtId="178" fontId="19" fillId="34" borderId="0" xfId="43" applyNumberFormat="1" applyFont="1" applyFill="1" applyAlignment="1" applyProtection="1">
      <alignment vertical="top"/>
      <protection locked="0"/>
    </xf>
    <xf numFmtId="178" fontId="19" fillId="34" borderId="0" xfId="0" applyNumberFormat="1" applyFont="1" applyFill="1" applyAlignment="1">
      <alignment vertical="top"/>
    </xf>
    <xf numFmtId="0" fontId="19" fillId="34" borderId="0" xfId="0" applyFont="1" applyFill="1" applyAlignment="1" applyProtection="1">
      <alignment vertical="center"/>
      <protection locked="0"/>
    </xf>
    <xf numFmtId="0" fontId="9" fillId="0" borderId="0" xfId="0" applyFont="1" applyFill="1" applyAlignment="1">
      <alignment/>
    </xf>
    <xf numFmtId="0" fontId="8" fillId="28" borderId="10" xfId="0" applyFont="1" applyFill="1" applyBorder="1" applyAlignment="1" applyProtection="1">
      <alignment horizontal="right" vertical="center" wrapText="1"/>
      <protection/>
    </xf>
    <xf numFmtId="0" fontId="25"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0" fillId="34" borderId="0" xfId="0" applyFill="1" applyBorder="1" applyAlignment="1">
      <alignment/>
    </xf>
    <xf numFmtId="0" fontId="0" fillId="35" borderId="11" xfId="0" applyFill="1" applyBorder="1" applyAlignment="1">
      <alignment/>
    </xf>
    <xf numFmtId="0" fontId="0" fillId="0" borderId="11" xfId="0" applyBorder="1" applyAlignment="1">
      <alignment/>
    </xf>
    <xf numFmtId="0" fontId="4" fillId="28" borderId="12" xfId="0" applyFont="1" applyFill="1" applyBorder="1" applyAlignment="1" applyProtection="1">
      <alignment horizontal="center" vertical="center" wrapText="1"/>
      <protection/>
    </xf>
    <xf numFmtId="178" fontId="7" fillId="34" borderId="0" xfId="0" applyNumberFormat="1" applyFont="1" applyFill="1" applyAlignment="1">
      <alignment vertical="center"/>
    </xf>
    <xf numFmtId="176" fontId="27" fillId="33" borderId="13" xfId="0" applyNumberFormat="1" applyFont="1" applyFill="1" applyBorder="1" applyAlignment="1" applyProtection="1">
      <alignment horizontal="right" vertical="center" wrapText="1"/>
      <protection locked="0"/>
    </xf>
    <xf numFmtId="0" fontId="27" fillId="36" borderId="14" xfId="0" applyFont="1" applyFill="1" applyBorder="1" applyAlignment="1" applyProtection="1">
      <alignment horizontal="center" vertical="center" wrapText="1"/>
      <protection locked="0"/>
    </xf>
    <xf numFmtId="0" fontId="27" fillId="36" borderId="15" xfId="0" applyFont="1" applyFill="1" applyBorder="1" applyAlignment="1" applyProtection="1">
      <alignment horizontal="left" vertical="center" wrapText="1"/>
      <protection/>
    </xf>
    <xf numFmtId="0" fontId="27" fillId="36" borderId="0" xfId="0" applyFont="1" applyFill="1" applyBorder="1" applyAlignment="1" applyProtection="1">
      <alignment horizontal="right" vertical="center" wrapText="1"/>
      <protection/>
    </xf>
    <xf numFmtId="0" fontId="27" fillId="36" borderId="0" xfId="0" applyFont="1" applyFill="1" applyBorder="1" applyAlignment="1" applyProtection="1">
      <alignment horizontal="left" vertical="center" wrapText="1"/>
      <protection/>
    </xf>
    <xf numFmtId="176" fontId="27" fillId="33" borderId="14" xfId="0" applyNumberFormat="1" applyFont="1" applyFill="1" applyBorder="1" applyAlignment="1" applyProtection="1">
      <alignment horizontal="right" vertical="center" wrapText="1"/>
      <protection locked="0"/>
    </xf>
    <xf numFmtId="0" fontId="27" fillId="36" borderId="16" xfId="0" applyFont="1" applyFill="1" applyBorder="1" applyAlignment="1" applyProtection="1">
      <alignment horizontal="left" vertical="center" wrapText="1"/>
      <protection/>
    </xf>
    <xf numFmtId="0" fontId="27" fillId="36" borderId="10" xfId="0" applyFont="1" applyFill="1" applyBorder="1" applyAlignment="1" applyProtection="1">
      <alignment horizontal="right" vertical="center" wrapText="1"/>
      <protection/>
    </xf>
    <xf numFmtId="0" fontId="27" fillId="36" borderId="10" xfId="0" applyFont="1" applyFill="1" applyBorder="1" applyAlignment="1" applyProtection="1">
      <alignment horizontal="left" vertical="center" wrapText="1"/>
      <protection/>
    </xf>
    <xf numFmtId="176" fontId="27" fillId="33" borderId="15" xfId="0" applyNumberFormat="1" applyFont="1" applyFill="1" applyBorder="1" applyAlignment="1" applyProtection="1">
      <alignment horizontal="right" vertical="center" wrapText="1"/>
      <protection locked="0"/>
    </xf>
    <xf numFmtId="176" fontId="27" fillId="33" borderId="0" xfId="0" applyNumberFormat="1" applyFont="1" applyFill="1" applyBorder="1" applyAlignment="1" applyProtection="1">
      <alignment horizontal="right" vertical="center" wrapText="1"/>
      <protection locked="0"/>
    </xf>
    <xf numFmtId="0" fontId="126" fillId="28" borderId="17" xfId="0" applyNumberFormat="1" applyFont="1" applyFill="1" applyBorder="1" applyAlignment="1" applyProtection="1">
      <alignment horizontal="center" vertical="center" wrapText="1"/>
      <protection/>
    </xf>
    <xf numFmtId="0" fontId="126" fillId="28" borderId="18" xfId="0" applyFont="1" applyFill="1" applyBorder="1" applyAlignment="1" applyProtection="1">
      <alignment horizontal="center" vertical="center" wrapText="1"/>
      <protection/>
    </xf>
    <xf numFmtId="182" fontId="126" fillId="28" borderId="17" xfId="0" applyNumberFormat="1" applyFont="1" applyFill="1" applyBorder="1" applyAlignment="1" applyProtection="1">
      <alignment vertical="center" wrapText="1"/>
      <protection/>
    </xf>
    <xf numFmtId="0" fontId="127" fillId="28" borderId="12" xfId="0" applyFont="1" applyFill="1" applyBorder="1" applyAlignment="1" applyProtection="1">
      <alignment horizontal="center" vertical="center" wrapText="1"/>
      <protection/>
    </xf>
    <xf numFmtId="176" fontId="27" fillId="33" borderId="19" xfId="0" applyNumberFormat="1" applyFont="1" applyFill="1" applyBorder="1" applyAlignment="1" applyProtection="1">
      <alignment horizontal="right" vertical="center" wrapText="1"/>
      <protection locked="0"/>
    </xf>
    <xf numFmtId="0" fontId="27" fillId="36" borderId="20" xfId="0" applyFont="1" applyFill="1" applyBorder="1" applyAlignment="1" applyProtection="1">
      <alignment horizontal="left" vertical="center" wrapText="1"/>
      <protection/>
    </xf>
    <xf numFmtId="0" fontId="13" fillId="28" borderId="15" xfId="0" applyFont="1" applyFill="1" applyBorder="1" applyAlignment="1" applyProtection="1" quotePrefix="1">
      <alignment horizontal="center" vertical="center" shrinkToFit="1"/>
      <protection locked="0"/>
    </xf>
    <xf numFmtId="184" fontId="27" fillId="0" borderId="21" xfId="0" applyNumberFormat="1" applyFont="1" applyFill="1" applyBorder="1" applyAlignment="1" applyProtection="1">
      <alignment horizontal="right" vertical="center" wrapText="1"/>
      <protection locked="0"/>
    </xf>
    <xf numFmtId="184" fontId="27" fillId="0" borderId="22" xfId="0" applyNumberFormat="1" applyFont="1" applyFill="1" applyBorder="1" applyAlignment="1" applyProtection="1">
      <alignment horizontal="right" vertical="center" wrapText="1"/>
      <protection locked="0"/>
    </xf>
    <xf numFmtId="184" fontId="27" fillId="0" borderId="23" xfId="0" applyNumberFormat="1" applyFont="1" applyFill="1" applyBorder="1" applyAlignment="1" applyProtection="1">
      <alignment horizontal="right" vertical="center" wrapText="1"/>
      <protection locked="0"/>
    </xf>
    <xf numFmtId="184" fontId="27" fillId="0" borderId="14" xfId="0" applyNumberFormat="1" applyFont="1" applyFill="1" applyBorder="1" applyAlignment="1" applyProtection="1">
      <alignment horizontal="right" vertical="center" wrapText="1"/>
      <protection locked="0"/>
    </xf>
    <xf numFmtId="184" fontId="27" fillId="0" borderId="10" xfId="0" applyNumberFormat="1" applyFont="1" applyFill="1" applyBorder="1" applyAlignment="1" applyProtection="1">
      <alignment horizontal="right" vertical="center" wrapText="1"/>
      <protection locked="0"/>
    </xf>
    <xf numFmtId="184" fontId="27" fillId="0" borderId="0" xfId="0" applyNumberFormat="1" applyFont="1" applyFill="1" applyBorder="1" applyAlignment="1" applyProtection="1">
      <alignment horizontal="right" vertical="center" wrapText="1"/>
      <protection locked="0"/>
    </xf>
    <xf numFmtId="0" fontId="27" fillId="36" borderId="24" xfId="0" applyFont="1" applyFill="1" applyBorder="1" applyAlignment="1" applyProtection="1">
      <alignment horizontal="left" vertical="center" wrapText="1"/>
      <protection/>
    </xf>
    <xf numFmtId="0" fontId="27" fillId="36" borderId="25" xfId="0" applyFont="1" applyFill="1" applyBorder="1" applyAlignment="1" applyProtection="1">
      <alignment horizontal="left" vertical="center" wrapText="1"/>
      <protection/>
    </xf>
    <xf numFmtId="0" fontId="27" fillId="36" borderId="25" xfId="0" applyFont="1" applyFill="1" applyBorder="1" applyAlignment="1" applyProtection="1">
      <alignment horizontal="right" vertical="center" wrapText="1"/>
      <protection/>
    </xf>
    <xf numFmtId="184" fontId="27" fillId="0" borderId="25" xfId="0" applyNumberFormat="1" applyFont="1" applyFill="1" applyBorder="1" applyAlignment="1" applyProtection="1">
      <alignment horizontal="right" vertical="center" wrapText="1"/>
      <protection locked="0"/>
    </xf>
    <xf numFmtId="0" fontId="128" fillId="33" borderId="0" xfId="0" applyFont="1" applyFill="1" applyAlignment="1" applyProtection="1">
      <alignment vertical="center"/>
      <protection locked="0"/>
    </xf>
    <xf numFmtId="0" fontId="128" fillId="33" borderId="0" xfId="0" applyFont="1" applyFill="1" applyAlignment="1" applyProtection="1">
      <alignment horizontal="center" vertical="center"/>
      <protection locked="0"/>
    </xf>
    <xf numFmtId="0" fontId="129" fillId="33" borderId="0" xfId="0" applyFont="1" applyFill="1" applyAlignment="1" applyProtection="1">
      <alignment vertical="center"/>
      <protection locked="0"/>
    </xf>
    <xf numFmtId="0" fontId="130" fillId="33" borderId="0" xfId="0" applyFont="1" applyFill="1" applyAlignment="1" applyProtection="1">
      <alignment vertical="center"/>
      <protection locked="0"/>
    </xf>
    <xf numFmtId="0" fontId="131" fillId="33" borderId="0" xfId="0" applyFont="1" applyFill="1" applyAlignment="1" applyProtection="1">
      <alignment vertical="center"/>
      <protection locked="0"/>
    </xf>
    <xf numFmtId="0" fontId="128" fillId="0" borderId="0" xfId="0" applyFont="1" applyAlignment="1" applyProtection="1">
      <alignment vertical="center"/>
      <protection locked="0"/>
    </xf>
    <xf numFmtId="0" fontId="128" fillId="0" borderId="26" xfId="0" applyFont="1" applyFill="1" applyBorder="1" applyAlignment="1" applyProtection="1">
      <alignment vertical="center"/>
      <protection/>
    </xf>
    <xf numFmtId="0" fontId="128" fillId="0" borderId="26" xfId="0" applyFont="1" applyFill="1" applyBorder="1" applyAlignment="1" applyProtection="1">
      <alignment horizontal="center" vertical="center"/>
      <protection/>
    </xf>
    <xf numFmtId="0" fontId="131" fillId="0" borderId="26" xfId="0" applyFont="1" applyFill="1" applyBorder="1" applyAlignment="1" applyProtection="1">
      <alignment vertical="center"/>
      <protection/>
    </xf>
    <xf numFmtId="0" fontId="132" fillId="0" borderId="26" xfId="0" applyFont="1" applyFill="1" applyBorder="1" applyAlignment="1" applyProtection="1">
      <alignment vertical="center"/>
      <protection/>
    </xf>
    <xf numFmtId="0" fontId="133" fillId="0" borderId="27" xfId="0" applyFont="1" applyFill="1" applyBorder="1" applyAlignment="1" applyProtection="1">
      <alignment horizontal="right" vertical="center"/>
      <protection/>
    </xf>
    <xf numFmtId="0" fontId="134" fillId="0" borderId="0" xfId="0" applyFont="1" applyAlignment="1" applyProtection="1">
      <alignment vertical="center"/>
      <protection locked="0"/>
    </xf>
    <xf numFmtId="0" fontId="135" fillId="0" borderId="0" xfId="0" applyFont="1" applyAlignment="1" applyProtection="1">
      <alignment vertical="center"/>
      <protection locked="0"/>
    </xf>
    <xf numFmtId="0" fontId="128" fillId="34" borderId="0" xfId="0" applyFont="1" applyFill="1" applyBorder="1" applyAlignment="1" applyProtection="1">
      <alignment vertical="center"/>
      <protection/>
    </xf>
    <xf numFmtId="0" fontId="131" fillId="34" borderId="0" xfId="0" applyFont="1" applyFill="1" applyBorder="1" applyAlignment="1" applyProtection="1">
      <alignment vertical="center"/>
      <protection/>
    </xf>
    <xf numFmtId="0" fontId="132" fillId="34" borderId="0" xfId="0" applyFont="1" applyFill="1" applyBorder="1" applyAlignment="1" applyProtection="1">
      <alignment horizontal="right" vertical="center"/>
      <protection/>
    </xf>
    <xf numFmtId="0" fontId="128" fillId="0" borderId="12" xfId="0" applyFont="1" applyFill="1" applyBorder="1" applyAlignment="1" applyProtection="1">
      <alignment vertical="center"/>
      <protection locked="0"/>
    </xf>
    <xf numFmtId="0" fontId="136" fillId="0" borderId="0" xfId="0" applyFont="1" applyFill="1" applyBorder="1" applyAlignment="1" applyProtection="1">
      <alignment horizontal="center" vertical="center"/>
      <protection/>
    </xf>
    <xf numFmtId="0" fontId="136" fillId="0" borderId="0" xfId="0" applyFont="1" applyFill="1" applyBorder="1" applyAlignment="1" applyProtection="1">
      <alignment horizontal="distributed" vertical="center" wrapText="1"/>
      <protection/>
    </xf>
    <xf numFmtId="0" fontId="136" fillId="0" borderId="0" xfId="0" applyFont="1" applyFill="1" applyBorder="1" applyAlignment="1" applyProtection="1">
      <alignment horizontal="center" vertical="center" wrapText="1"/>
      <protection/>
    </xf>
    <xf numFmtId="0" fontId="128" fillId="0" borderId="0" xfId="0" applyFont="1" applyFill="1" applyBorder="1" applyAlignment="1">
      <alignment horizontal="distributed" vertical="center"/>
    </xf>
    <xf numFmtId="0" fontId="128" fillId="0" borderId="28" xfId="0" applyFont="1" applyFill="1" applyBorder="1" applyAlignment="1">
      <alignment horizontal="center" vertical="center"/>
    </xf>
    <xf numFmtId="0" fontId="131" fillId="0" borderId="28" xfId="0" applyFont="1" applyFill="1" applyBorder="1" applyAlignment="1">
      <alignment horizontal="center" vertical="center"/>
    </xf>
    <xf numFmtId="0" fontId="128" fillId="0" borderId="0" xfId="0" applyFont="1" applyBorder="1" applyAlignment="1" applyProtection="1">
      <alignment vertical="center"/>
      <protection locked="0"/>
    </xf>
    <xf numFmtId="0" fontId="128" fillId="34" borderId="0" xfId="0" applyFont="1" applyFill="1" applyBorder="1" applyAlignment="1">
      <alignment horizontal="distributed" vertical="center"/>
    </xf>
    <xf numFmtId="0" fontId="128" fillId="34" borderId="0" xfId="0" applyFont="1" applyFill="1" applyBorder="1" applyAlignment="1">
      <alignment horizontal="center" vertical="center"/>
    </xf>
    <xf numFmtId="0" fontId="131" fillId="34" borderId="0" xfId="0" applyFont="1" applyFill="1" applyBorder="1" applyAlignment="1">
      <alignment horizontal="center" vertical="center"/>
    </xf>
    <xf numFmtId="0" fontId="136" fillId="34" borderId="0" xfId="0" applyFont="1" applyFill="1" applyBorder="1" applyAlignment="1" applyProtection="1">
      <alignment horizontal="center" vertical="center"/>
      <protection/>
    </xf>
    <xf numFmtId="0" fontId="137" fillId="0" borderId="12" xfId="0" applyFont="1" applyFill="1" applyBorder="1" applyAlignment="1" applyProtection="1">
      <alignment vertical="center"/>
      <protection/>
    </xf>
    <xf numFmtId="0" fontId="128" fillId="0" borderId="0" xfId="0" applyFont="1" applyFill="1" applyBorder="1" applyAlignment="1" applyProtection="1">
      <alignment vertical="center"/>
      <protection/>
    </xf>
    <xf numFmtId="0" fontId="128" fillId="0" borderId="0" xfId="0" applyFont="1" applyFill="1" applyBorder="1" applyAlignment="1" applyProtection="1">
      <alignment horizontal="center" vertical="center"/>
      <protection/>
    </xf>
    <xf numFmtId="0" fontId="131" fillId="0" borderId="0" xfId="0" applyFont="1" applyFill="1" applyBorder="1" applyAlignment="1" applyProtection="1">
      <alignment vertical="center"/>
      <protection/>
    </xf>
    <xf numFmtId="183" fontId="138" fillId="0" borderId="0" xfId="0" applyNumberFormat="1" applyFont="1" applyBorder="1" applyAlignment="1" applyProtection="1">
      <alignment vertical="center"/>
      <protection locked="0"/>
    </xf>
    <xf numFmtId="0" fontId="139" fillId="0" borderId="0" xfId="0" applyFont="1" applyBorder="1" applyAlignment="1" applyProtection="1">
      <alignment vertical="center"/>
      <protection locked="0"/>
    </xf>
    <xf numFmtId="179" fontId="138" fillId="0" borderId="0" xfId="0" applyNumberFormat="1" applyFont="1" applyBorder="1" applyAlignment="1">
      <alignment horizontal="left" vertical="center"/>
    </xf>
    <xf numFmtId="186" fontId="128" fillId="4" borderId="0" xfId="0" applyNumberFormat="1" applyFont="1" applyFill="1" applyBorder="1" applyAlignment="1" applyProtection="1">
      <alignment horizontal="center" vertical="center"/>
      <protection locked="0"/>
    </xf>
    <xf numFmtId="0" fontId="138" fillId="0" borderId="0" xfId="0" applyFont="1" applyBorder="1" applyAlignment="1">
      <alignment horizontal="left" vertical="center"/>
    </xf>
    <xf numFmtId="179" fontId="140" fillId="33" borderId="0" xfId="0" applyNumberFormat="1" applyFont="1" applyFill="1" applyBorder="1" applyAlignment="1" applyProtection="1">
      <alignment horizontal="left" vertical="center"/>
      <protection locked="0"/>
    </xf>
    <xf numFmtId="186" fontId="128" fillId="4" borderId="0" xfId="0" applyNumberFormat="1" applyFont="1" applyFill="1" applyBorder="1" applyAlignment="1" applyProtection="1">
      <alignment horizontal="right" vertical="center"/>
      <protection locked="0"/>
    </xf>
    <xf numFmtId="178" fontId="128" fillId="34" borderId="0" xfId="0" applyNumberFormat="1" applyFont="1" applyFill="1" applyBorder="1" applyAlignment="1" applyProtection="1">
      <alignment vertical="center" wrapText="1"/>
      <protection locked="0"/>
    </xf>
    <xf numFmtId="178" fontId="128" fillId="0" borderId="0" xfId="0" applyNumberFormat="1" applyFont="1" applyBorder="1" applyAlignment="1">
      <alignment vertical="center" wrapText="1"/>
    </xf>
    <xf numFmtId="0" fontId="141" fillId="0" borderId="0" xfId="0" applyFont="1" applyAlignment="1" applyProtection="1">
      <alignment vertical="center"/>
      <protection locked="0"/>
    </xf>
    <xf numFmtId="0" fontId="139" fillId="0" borderId="0" xfId="0" applyFont="1" applyAlignment="1" applyProtection="1">
      <alignment vertical="center"/>
      <protection locked="0"/>
    </xf>
    <xf numFmtId="182" fontId="142" fillId="35" borderId="0" xfId="0" applyNumberFormat="1" applyFont="1" applyFill="1" applyBorder="1" applyAlignment="1">
      <alignment vertical="center" wrapText="1"/>
    </xf>
    <xf numFmtId="0" fontId="143" fillId="0" borderId="0" xfId="0" applyFont="1" applyAlignment="1" applyProtection="1">
      <alignment vertical="center"/>
      <protection locked="0"/>
    </xf>
    <xf numFmtId="0" fontId="138" fillId="36" borderId="29" xfId="0" applyFont="1" applyFill="1" applyBorder="1" applyAlignment="1" applyProtection="1">
      <alignment horizontal="center" vertical="center" wrapText="1"/>
      <protection locked="0"/>
    </xf>
    <xf numFmtId="177" fontId="128" fillId="33" borderId="30" xfId="0" applyNumberFormat="1" applyFont="1" applyFill="1" applyBorder="1" applyAlignment="1" applyProtection="1">
      <alignment horizontal="center" vertical="center"/>
      <protection locked="0"/>
    </xf>
    <xf numFmtId="176" fontId="138" fillId="33" borderId="31" xfId="0" applyNumberFormat="1" applyFont="1" applyFill="1" applyBorder="1" applyAlignment="1" applyProtection="1">
      <alignment horizontal="right" vertical="center" wrapText="1"/>
      <protection locked="0"/>
    </xf>
    <xf numFmtId="184" fontId="138" fillId="33" borderId="32" xfId="0" applyNumberFormat="1" applyFont="1" applyFill="1" applyBorder="1" applyAlignment="1" applyProtection="1">
      <alignment horizontal="right" vertical="center" wrapText="1"/>
      <protection locked="0"/>
    </xf>
    <xf numFmtId="0" fontId="138" fillId="36" borderId="33" xfId="0" applyFont="1" applyFill="1" applyBorder="1" applyAlignment="1" applyProtection="1">
      <alignment horizontal="left" vertical="center" wrapText="1"/>
      <protection/>
    </xf>
    <xf numFmtId="0" fontId="138" fillId="36" borderId="0" xfId="0" applyFont="1" applyFill="1" applyBorder="1" applyAlignment="1" applyProtection="1">
      <alignment horizontal="right" vertical="center" wrapText="1"/>
      <protection/>
    </xf>
    <xf numFmtId="184" fontId="138" fillId="33" borderId="0" xfId="0" applyNumberFormat="1" applyFont="1" applyFill="1" applyBorder="1" applyAlignment="1" applyProtection="1">
      <alignment horizontal="right" vertical="center" wrapText="1"/>
      <protection locked="0"/>
    </xf>
    <xf numFmtId="177" fontId="128" fillId="33" borderId="34" xfId="0" applyNumberFormat="1" applyFont="1" applyFill="1" applyBorder="1" applyAlignment="1" applyProtection="1">
      <alignment horizontal="center" vertical="center"/>
      <protection locked="0"/>
    </xf>
    <xf numFmtId="0" fontId="138" fillId="36" borderId="0" xfId="0" applyFont="1" applyFill="1" applyBorder="1" applyAlignment="1" applyProtection="1">
      <alignment horizontal="left" vertical="center" wrapText="1"/>
      <protection/>
    </xf>
    <xf numFmtId="184" fontId="138" fillId="33" borderId="35" xfId="0" applyNumberFormat="1" applyFont="1" applyFill="1" applyBorder="1" applyAlignment="1" applyProtection="1">
      <alignment horizontal="right" vertical="center" wrapText="1"/>
      <protection locked="0"/>
    </xf>
    <xf numFmtId="0" fontId="144" fillId="0" borderId="0" xfId="0" applyFont="1" applyAlignment="1" applyProtection="1">
      <alignment vertical="center"/>
      <protection locked="0"/>
    </xf>
    <xf numFmtId="176" fontId="138" fillId="33" borderId="36" xfId="0" applyNumberFormat="1" applyFont="1" applyFill="1" applyBorder="1" applyAlignment="1" applyProtection="1">
      <alignment horizontal="right" vertical="center" wrapText="1"/>
      <protection locked="0"/>
    </xf>
    <xf numFmtId="0" fontId="138" fillId="36" borderId="14" xfId="0" applyFont="1" applyFill="1" applyBorder="1" applyAlignment="1" applyProtection="1">
      <alignment horizontal="center" vertical="center" wrapText="1"/>
      <protection locked="0"/>
    </xf>
    <xf numFmtId="184" fontId="138" fillId="33" borderId="14" xfId="0" applyNumberFormat="1" applyFont="1" applyFill="1" applyBorder="1" applyAlignment="1" applyProtection="1">
      <alignment horizontal="right" vertical="center" wrapText="1"/>
      <protection locked="0"/>
    </xf>
    <xf numFmtId="177" fontId="128" fillId="33" borderId="37" xfId="0" applyNumberFormat="1" applyFont="1" applyFill="1" applyBorder="1" applyAlignment="1" applyProtection="1">
      <alignment horizontal="center" vertical="center"/>
      <protection locked="0"/>
    </xf>
    <xf numFmtId="176" fontId="138" fillId="33" borderId="14" xfId="0" applyNumberFormat="1" applyFont="1" applyFill="1" applyBorder="1" applyAlignment="1" applyProtection="1">
      <alignment horizontal="right" vertical="center" wrapText="1"/>
      <protection locked="0"/>
    </xf>
    <xf numFmtId="184" fontId="138" fillId="33" borderId="38" xfId="0" applyNumberFormat="1" applyFont="1" applyFill="1" applyBorder="1" applyAlignment="1" applyProtection="1">
      <alignment horizontal="right" vertical="center" wrapText="1"/>
      <protection locked="0"/>
    </xf>
    <xf numFmtId="0" fontId="145" fillId="0" borderId="0" xfId="0" applyFont="1" applyAlignment="1" applyProtection="1">
      <alignment vertical="center"/>
      <protection locked="0"/>
    </xf>
    <xf numFmtId="0" fontId="146" fillId="0" borderId="0" xfId="0" applyFont="1" applyBorder="1" applyAlignment="1">
      <alignment vertical="center" wrapText="1"/>
    </xf>
    <xf numFmtId="0" fontId="138" fillId="36" borderId="39" xfId="0" applyFont="1" applyFill="1" applyBorder="1" applyAlignment="1" applyProtection="1">
      <alignment horizontal="left" vertical="center" wrapText="1"/>
      <protection/>
    </xf>
    <xf numFmtId="0" fontId="138" fillId="36" borderId="10" xfId="0" applyFont="1" applyFill="1" applyBorder="1" applyAlignment="1" applyProtection="1">
      <alignment horizontal="right" vertical="center" wrapText="1"/>
      <protection/>
    </xf>
    <xf numFmtId="184" fontId="138" fillId="33" borderId="10" xfId="0" applyNumberFormat="1" applyFont="1" applyFill="1" applyBorder="1" applyAlignment="1" applyProtection="1">
      <alignment horizontal="right" vertical="center" wrapText="1"/>
      <protection locked="0"/>
    </xf>
    <xf numFmtId="177" fontId="128" fillId="33" borderId="40" xfId="0" applyNumberFormat="1" applyFont="1" applyFill="1" applyBorder="1" applyAlignment="1" applyProtection="1">
      <alignment horizontal="center" vertical="center"/>
      <protection locked="0"/>
    </xf>
    <xf numFmtId="0" fontId="138" fillId="36" borderId="10" xfId="0" applyFont="1" applyFill="1" applyBorder="1" applyAlignment="1" applyProtection="1">
      <alignment horizontal="left" vertical="center" wrapText="1"/>
      <protection/>
    </xf>
    <xf numFmtId="184" fontId="138" fillId="33" borderId="41" xfId="0" applyNumberFormat="1" applyFont="1" applyFill="1" applyBorder="1" applyAlignment="1" applyProtection="1">
      <alignment horizontal="right" vertical="center" wrapText="1"/>
      <protection locked="0"/>
    </xf>
    <xf numFmtId="0" fontId="147" fillId="0" borderId="0" xfId="0" applyFont="1" applyAlignment="1" applyProtection="1">
      <alignment vertical="center"/>
      <protection locked="0"/>
    </xf>
    <xf numFmtId="0" fontId="128" fillId="0" borderId="0" xfId="0" applyFont="1" applyAlignment="1">
      <alignment vertical="center"/>
    </xf>
    <xf numFmtId="0" fontId="148" fillId="0" borderId="0" xfId="0" applyFont="1" applyAlignment="1">
      <alignment vertical="center"/>
    </xf>
    <xf numFmtId="0" fontId="149" fillId="0" borderId="0" xfId="0" applyFont="1" applyAlignment="1" applyProtection="1">
      <alignment vertical="center"/>
      <protection locked="0"/>
    </xf>
    <xf numFmtId="176" fontId="138" fillId="33" borderId="33" xfId="0" applyNumberFormat="1" applyFont="1" applyFill="1" applyBorder="1" applyAlignment="1" applyProtection="1">
      <alignment horizontal="right" vertical="center" wrapText="1"/>
      <protection locked="0"/>
    </xf>
    <xf numFmtId="0" fontId="138" fillId="36" borderId="0" xfId="0" applyFont="1" applyFill="1" applyBorder="1" applyAlignment="1" applyProtection="1">
      <alignment horizontal="center" vertical="center" wrapText="1"/>
      <protection locked="0"/>
    </xf>
    <xf numFmtId="0" fontId="149" fillId="0" borderId="0" xfId="0" applyFont="1" applyBorder="1" applyAlignment="1" applyProtection="1">
      <alignment vertical="center"/>
      <protection locked="0"/>
    </xf>
    <xf numFmtId="176" fontId="138" fillId="33" borderId="0" xfId="0" applyNumberFormat="1" applyFont="1" applyFill="1" applyBorder="1" applyAlignment="1" applyProtection="1">
      <alignment horizontal="right" vertical="center" wrapText="1"/>
      <protection locked="0"/>
    </xf>
    <xf numFmtId="0" fontId="149" fillId="0" borderId="0" xfId="0" applyFont="1" applyAlignment="1" applyProtection="1">
      <alignment horizontal="right" vertical="center"/>
      <protection locked="0"/>
    </xf>
    <xf numFmtId="184" fontId="138" fillId="33" borderId="42" xfId="0" applyNumberFormat="1" applyFont="1" applyFill="1" applyBorder="1" applyAlignment="1" applyProtection="1">
      <alignment horizontal="right" vertical="center" wrapText="1"/>
      <protection locked="0"/>
    </xf>
    <xf numFmtId="184" fontId="138" fillId="33" borderId="43" xfId="0" applyNumberFormat="1" applyFont="1" applyFill="1" applyBorder="1" applyAlignment="1" applyProtection="1">
      <alignment horizontal="right" vertical="center" wrapText="1"/>
      <protection locked="0"/>
    </xf>
    <xf numFmtId="177" fontId="128" fillId="33" borderId="44" xfId="0" applyNumberFormat="1" applyFont="1" applyFill="1" applyBorder="1" applyAlignment="1" applyProtection="1">
      <alignment horizontal="center" vertical="center"/>
      <protection locked="0"/>
    </xf>
    <xf numFmtId="177" fontId="128" fillId="33" borderId="45" xfId="0" applyNumberFormat="1" applyFont="1" applyFill="1" applyBorder="1" applyAlignment="1" applyProtection="1">
      <alignment horizontal="center" vertical="center"/>
      <protection locked="0"/>
    </xf>
    <xf numFmtId="176" fontId="138" fillId="33" borderId="46" xfId="0" applyNumberFormat="1" applyFont="1" applyFill="1" applyBorder="1" applyAlignment="1" applyProtection="1">
      <alignment horizontal="right" vertical="center" wrapText="1"/>
      <protection locked="0"/>
    </xf>
    <xf numFmtId="0" fontId="138" fillId="36" borderId="47" xfId="0" applyFont="1" applyFill="1" applyBorder="1" applyAlignment="1" applyProtection="1">
      <alignment horizontal="center" vertical="center" wrapText="1"/>
      <protection locked="0"/>
    </xf>
    <xf numFmtId="184" fontId="138" fillId="33" borderId="48" xfId="0" applyNumberFormat="1" applyFont="1" applyFill="1" applyBorder="1" applyAlignment="1" applyProtection="1">
      <alignment horizontal="right" vertical="center" wrapText="1"/>
      <protection locked="0"/>
    </xf>
    <xf numFmtId="0" fontId="138" fillId="36" borderId="49" xfId="0" applyFont="1" applyFill="1" applyBorder="1" applyAlignment="1" applyProtection="1">
      <alignment horizontal="left" vertical="center" wrapText="1"/>
      <protection/>
    </xf>
    <xf numFmtId="0" fontId="138" fillId="36" borderId="50" xfId="0" applyFont="1" applyFill="1" applyBorder="1" applyAlignment="1" applyProtection="1">
      <alignment horizontal="right" vertical="center" wrapText="1"/>
      <protection/>
    </xf>
    <xf numFmtId="184" fontId="138" fillId="33" borderId="51" xfId="0" applyNumberFormat="1" applyFont="1" applyFill="1" applyBorder="1" applyAlignment="1" applyProtection="1">
      <alignment horizontal="right" vertical="center" wrapText="1"/>
      <protection locked="0"/>
    </xf>
    <xf numFmtId="0" fontId="138" fillId="36" borderId="52" xfId="0" applyFont="1" applyFill="1" applyBorder="1" applyAlignment="1" applyProtection="1">
      <alignment horizontal="left" vertical="center" wrapText="1"/>
      <protection/>
    </xf>
    <xf numFmtId="0" fontId="128" fillId="0" borderId="0" xfId="0" applyFont="1" applyAlignment="1" applyProtection="1">
      <alignment horizontal="center" vertical="center"/>
      <protection locked="0"/>
    </xf>
    <xf numFmtId="0" fontId="131" fillId="0" borderId="0" xfId="0" applyFont="1" applyAlignment="1" applyProtection="1">
      <alignment vertical="center"/>
      <protection locked="0"/>
    </xf>
    <xf numFmtId="0" fontId="138" fillId="36" borderId="53" xfId="0" applyFont="1" applyFill="1" applyBorder="1" applyAlignment="1" applyProtection="1">
      <alignment horizontal="left" vertical="center" wrapText="1"/>
      <protection/>
    </xf>
    <xf numFmtId="0" fontId="138" fillId="36" borderId="54" xfId="0" applyFont="1" applyFill="1" applyBorder="1" applyAlignment="1" applyProtection="1">
      <alignment horizontal="right" vertical="center" wrapText="1"/>
      <protection/>
    </xf>
    <xf numFmtId="184" fontId="138" fillId="33" borderId="55" xfId="0" applyNumberFormat="1" applyFont="1" applyFill="1" applyBorder="1" applyAlignment="1" applyProtection="1">
      <alignment horizontal="right" vertical="center" wrapText="1"/>
      <protection locked="0"/>
    </xf>
    <xf numFmtId="177" fontId="128" fillId="33" borderId="56" xfId="0" applyNumberFormat="1" applyFont="1" applyFill="1" applyBorder="1" applyAlignment="1" applyProtection="1">
      <alignment horizontal="center" vertical="center"/>
      <protection locked="0"/>
    </xf>
    <xf numFmtId="0" fontId="131" fillId="0" borderId="0" xfId="0" applyFont="1" applyFill="1" applyBorder="1" applyAlignment="1" applyProtection="1">
      <alignment vertical="center"/>
      <protection locked="0"/>
    </xf>
    <xf numFmtId="0" fontId="131" fillId="0" borderId="0" xfId="0" applyFont="1" applyFill="1" applyBorder="1" applyAlignment="1" applyProtection="1">
      <alignment horizontal="center" vertical="center"/>
      <protection locked="0"/>
    </xf>
    <xf numFmtId="0" fontId="128" fillId="0" borderId="0" xfId="0" applyFont="1" applyFill="1" applyBorder="1" applyAlignment="1" applyProtection="1">
      <alignment horizontal="center" vertical="center"/>
      <protection locked="0"/>
    </xf>
    <xf numFmtId="0" fontId="128" fillId="0" borderId="0" xfId="0" applyFont="1" applyFill="1" applyBorder="1" applyAlignment="1" applyProtection="1">
      <alignment vertical="center"/>
      <protection locked="0"/>
    </xf>
    <xf numFmtId="0" fontId="128" fillId="0" borderId="0" xfId="0" applyFont="1" applyFill="1" applyBorder="1" applyAlignment="1" applyProtection="1">
      <alignment horizontal="left" vertical="center"/>
      <protection locked="0"/>
    </xf>
    <xf numFmtId="0" fontId="131" fillId="0" borderId="0" xfId="0" applyFont="1" applyFill="1" applyBorder="1" applyAlignment="1" applyProtection="1">
      <alignment horizontal="left" vertical="center"/>
      <protection locked="0"/>
    </xf>
    <xf numFmtId="0" fontId="131" fillId="33" borderId="0" xfId="0" applyFont="1" applyFill="1" applyBorder="1" applyAlignment="1" applyProtection="1">
      <alignment horizontal="center" vertical="center"/>
      <protection locked="0"/>
    </xf>
    <xf numFmtId="0" fontId="131" fillId="0" borderId="57" xfId="0" applyFont="1" applyFill="1" applyBorder="1" applyAlignment="1" applyProtection="1">
      <alignment vertical="center"/>
      <protection locked="0"/>
    </xf>
    <xf numFmtId="0" fontId="128" fillId="0" borderId="57" xfId="0" applyFont="1" applyFill="1" applyBorder="1" applyAlignment="1" applyProtection="1">
      <alignment horizontal="left" vertical="center"/>
      <protection locked="0"/>
    </xf>
    <xf numFmtId="0" fontId="128" fillId="7" borderId="58" xfId="0" applyFont="1" applyFill="1" applyBorder="1" applyAlignment="1">
      <alignment horizontal="center" vertical="center"/>
    </xf>
    <xf numFmtId="0" fontId="131" fillId="33" borderId="0" xfId="0" applyFont="1" applyFill="1" applyBorder="1" applyAlignment="1">
      <alignment vertical="center"/>
    </xf>
    <xf numFmtId="0" fontId="128" fillId="7" borderId="0" xfId="0" applyFont="1" applyFill="1" applyBorder="1" applyAlignment="1">
      <alignment horizontal="center" vertical="center"/>
    </xf>
    <xf numFmtId="0" fontId="131" fillId="0" borderId="0" xfId="0" applyFont="1" applyFill="1" applyAlignment="1" applyProtection="1">
      <alignment vertical="center"/>
      <protection locked="0"/>
    </xf>
    <xf numFmtId="0" fontId="150" fillId="0" borderId="0" xfId="0" applyFont="1" applyBorder="1" applyAlignment="1" applyProtection="1">
      <alignment vertical="center"/>
      <protection locked="0"/>
    </xf>
    <xf numFmtId="0" fontId="151" fillId="33" borderId="0" xfId="0" applyFont="1" applyFill="1" applyBorder="1" applyAlignment="1">
      <alignment horizontal="center" vertical="center"/>
    </xf>
    <xf numFmtId="0" fontId="150" fillId="0" borderId="0" xfId="0" applyFont="1" applyBorder="1" applyAlignment="1">
      <alignment vertical="center"/>
    </xf>
    <xf numFmtId="0" fontId="152" fillId="0" borderId="0" xfId="0" applyFont="1" applyBorder="1" applyAlignment="1">
      <alignment vertical="center"/>
    </xf>
    <xf numFmtId="0" fontId="131" fillId="33" borderId="0" xfId="0" applyFont="1" applyFill="1" applyBorder="1" applyAlignment="1" applyProtection="1">
      <alignment vertical="center"/>
      <protection locked="0"/>
    </xf>
    <xf numFmtId="0" fontId="138" fillId="33" borderId="0" xfId="0" applyFont="1" applyFill="1" applyBorder="1" applyAlignment="1" applyProtection="1">
      <alignment horizontal="center" vertical="center"/>
      <protection locked="0"/>
    </xf>
    <xf numFmtId="0" fontId="128" fillId="0" borderId="0" xfId="0" applyFont="1" applyFill="1" applyBorder="1" applyAlignment="1">
      <alignment vertical="center"/>
    </xf>
    <xf numFmtId="0" fontId="153" fillId="0" borderId="0" xfId="43" applyFont="1" applyFill="1" applyBorder="1" applyAlignment="1" applyProtection="1" quotePrefix="1">
      <alignment vertical="center"/>
      <protection/>
    </xf>
    <xf numFmtId="0" fontId="131" fillId="0" borderId="0" xfId="0" applyFont="1" applyFill="1" applyBorder="1" applyAlignment="1">
      <alignment vertical="center"/>
    </xf>
    <xf numFmtId="0" fontId="151" fillId="0" borderId="59" xfId="0" applyFont="1" applyFill="1" applyBorder="1" applyAlignment="1">
      <alignment horizontal="center" vertical="center"/>
    </xf>
    <xf numFmtId="0" fontId="152" fillId="0" borderId="0" xfId="0" applyFont="1" applyAlignment="1" applyProtection="1">
      <alignment vertical="center"/>
      <protection locked="0"/>
    </xf>
    <xf numFmtId="0" fontId="131" fillId="0" borderId="0" xfId="0" applyFont="1" applyFill="1" applyBorder="1" applyAlignment="1">
      <alignment vertical="center" wrapText="1"/>
    </xf>
    <xf numFmtId="0" fontId="151" fillId="0" borderId="0" xfId="0" applyFont="1" applyFill="1" applyBorder="1" applyAlignment="1" applyProtection="1">
      <alignment vertical="center"/>
      <protection locked="0"/>
    </xf>
    <xf numFmtId="0" fontId="151" fillId="0" borderId="0" xfId="0" applyFont="1" applyAlignment="1" applyProtection="1">
      <alignment vertical="center"/>
      <protection locked="0"/>
    </xf>
    <xf numFmtId="0" fontId="128" fillId="33" borderId="0" xfId="0" applyFont="1" applyFill="1" applyBorder="1" applyAlignment="1" applyProtection="1">
      <alignment vertical="center"/>
      <protection locked="0"/>
    </xf>
    <xf numFmtId="0" fontId="131" fillId="33" borderId="0" xfId="0" applyFont="1" applyFill="1" applyBorder="1" applyAlignment="1">
      <alignment vertical="center" wrapText="1"/>
    </xf>
    <xf numFmtId="0" fontId="151" fillId="33" borderId="0" xfId="0" applyFont="1" applyFill="1" applyBorder="1" applyAlignment="1" applyProtection="1">
      <alignment vertical="center"/>
      <protection locked="0"/>
    </xf>
    <xf numFmtId="0" fontId="154" fillId="0" borderId="0" xfId="0" applyFont="1" applyFill="1" applyBorder="1" applyAlignment="1" applyProtection="1">
      <alignment vertical="center"/>
      <protection locked="0"/>
    </xf>
    <xf numFmtId="0" fontId="154" fillId="33" borderId="0" xfId="0" applyFont="1" applyFill="1" applyBorder="1" applyAlignment="1" applyProtection="1">
      <alignment vertical="center"/>
      <protection locked="0"/>
    </xf>
    <xf numFmtId="0" fontId="155" fillId="0" borderId="0" xfId="0" applyFont="1" applyFill="1" applyBorder="1" applyAlignment="1" applyProtection="1">
      <alignment vertical="center"/>
      <protection locked="0"/>
    </xf>
    <xf numFmtId="0" fontId="155" fillId="0" borderId="0" xfId="0" applyFont="1" applyFill="1" applyBorder="1" applyAlignment="1" applyProtection="1">
      <alignment horizontal="center" vertical="center"/>
      <protection locked="0"/>
    </xf>
    <xf numFmtId="0" fontId="156" fillId="0" borderId="0" xfId="0" applyFont="1" applyFill="1" applyBorder="1" applyAlignment="1" applyProtection="1">
      <alignment vertical="center"/>
      <protection locked="0"/>
    </xf>
    <xf numFmtId="0" fontId="157" fillId="0" borderId="0" xfId="0" applyFont="1" applyAlignment="1">
      <alignment vertical="center"/>
    </xf>
    <xf numFmtId="0" fontId="158" fillId="0" borderId="0" xfId="0" applyFont="1" applyFill="1" applyBorder="1" applyAlignment="1" applyProtection="1">
      <alignment vertical="center"/>
      <protection locked="0"/>
    </xf>
    <xf numFmtId="0" fontId="159" fillId="0" borderId="0" xfId="43" applyFont="1" applyFill="1" applyBorder="1" applyAlignment="1" applyProtection="1">
      <alignment vertical="center"/>
      <protection locked="0"/>
    </xf>
    <xf numFmtId="0" fontId="149" fillId="0" borderId="0" xfId="43" applyFont="1" applyFill="1" applyBorder="1" applyAlignment="1" applyProtection="1">
      <alignment vertical="center"/>
      <protection locked="0"/>
    </xf>
    <xf numFmtId="0" fontId="153" fillId="0" borderId="0" xfId="43" applyFont="1" applyFill="1" applyBorder="1" applyAlignment="1" applyProtection="1">
      <alignment vertical="center"/>
      <protection locked="0"/>
    </xf>
    <xf numFmtId="0" fontId="153" fillId="0" borderId="0" xfId="43" applyFont="1" applyFill="1" applyAlignment="1" applyProtection="1">
      <alignment vertical="center"/>
      <protection locked="0"/>
    </xf>
    <xf numFmtId="0" fontId="160" fillId="0" borderId="0" xfId="0" applyFont="1" applyAlignment="1">
      <alignment vertical="center"/>
    </xf>
    <xf numFmtId="0" fontId="131" fillId="0" borderId="0" xfId="0" applyFont="1" applyBorder="1" applyAlignment="1" applyProtection="1">
      <alignment vertical="center"/>
      <protection locked="0"/>
    </xf>
    <xf numFmtId="0" fontId="128" fillId="34" borderId="0" xfId="0" applyFont="1" applyFill="1" applyAlignment="1" applyProtection="1">
      <alignment vertical="center"/>
      <protection locked="0"/>
    </xf>
    <xf numFmtId="0" fontId="128" fillId="34" borderId="0" xfId="0" applyFont="1" applyFill="1" applyAlignment="1" applyProtection="1">
      <alignment horizontal="center" vertical="center"/>
      <protection locked="0"/>
    </xf>
    <xf numFmtId="0" fontId="131" fillId="34" borderId="0" xfId="0" applyFont="1" applyFill="1" applyAlignment="1" applyProtection="1">
      <alignment vertical="center"/>
      <protection locked="0"/>
    </xf>
    <xf numFmtId="0" fontId="151" fillId="0" borderId="0" xfId="0" applyFont="1" applyAlignment="1" applyProtection="1">
      <alignment horizontal="center" vertical="center"/>
      <protection locked="0"/>
    </xf>
    <xf numFmtId="0" fontId="161" fillId="0" borderId="0" xfId="0" applyFont="1" applyAlignment="1" applyProtection="1">
      <alignment vertical="center"/>
      <protection locked="0"/>
    </xf>
    <xf numFmtId="0" fontId="162" fillId="0" borderId="0" xfId="0" applyFont="1" applyAlignment="1" applyProtection="1">
      <alignment vertical="center"/>
      <protection locked="0"/>
    </xf>
    <xf numFmtId="0" fontId="163" fillId="0" borderId="0" xfId="0" applyFont="1" applyAlignment="1" applyProtection="1">
      <alignment vertical="center"/>
      <protection locked="0"/>
    </xf>
    <xf numFmtId="0" fontId="164" fillId="0" borderId="60" xfId="0" applyFont="1" applyBorder="1" applyAlignment="1" applyProtection="1">
      <alignment horizontal="center" vertical="center"/>
      <protection locked="0"/>
    </xf>
    <xf numFmtId="0" fontId="165" fillId="0" borderId="60" xfId="0" applyFont="1" applyBorder="1" applyAlignment="1" applyProtection="1">
      <alignment horizontal="center" vertical="center"/>
      <protection locked="0"/>
    </xf>
    <xf numFmtId="0" fontId="126" fillId="28" borderId="61" xfId="0" applyFont="1" applyFill="1" applyBorder="1" applyAlignment="1">
      <alignment horizontal="center" vertical="center" wrapText="1"/>
    </xf>
    <xf numFmtId="0" fontId="126" fillId="28" borderId="12" xfId="0" applyFont="1" applyFill="1" applyBorder="1" applyAlignment="1">
      <alignment horizontal="center" vertical="center" wrapText="1"/>
    </xf>
    <xf numFmtId="0" fontId="126" fillId="28" borderId="62" xfId="0" applyFont="1" applyFill="1" applyBorder="1" applyAlignment="1">
      <alignment horizontal="center" vertical="center" wrapText="1"/>
    </xf>
    <xf numFmtId="0" fontId="166" fillId="0" borderId="63" xfId="0" applyFont="1" applyFill="1" applyBorder="1" applyAlignment="1" applyProtection="1">
      <alignment vertical="center"/>
      <protection/>
    </xf>
    <xf numFmtId="0" fontId="166" fillId="0" borderId="64" xfId="0" applyFont="1" applyFill="1" applyBorder="1" applyAlignment="1" applyProtection="1">
      <alignment horizontal="right" vertical="center"/>
      <protection/>
    </xf>
    <xf numFmtId="0" fontId="167" fillId="0" borderId="0" xfId="0" applyFont="1" applyFill="1" applyBorder="1" applyAlignment="1" applyProtection="1">
      <alignment horizontal="left" vertical="center"/>
      <protection locked="0"/>
    </xf>
    <xf numFmtId="0" fontId="168" fillId="0" borderId="0" xfId="0" applyFont="1" applyFill="1" applyBorder="1" applyAlignment="1" applyProtection="1">
      <alignment horizontal="left" vertical="center"/>
      <protection locked="0"/>
    </xf>
    <xf numFmtId="0" fontId="155" fillId="0" borderId="0" xfId="0" applyFont="1" applyFill="1" applyBorder="1" applyAlignment="1" applyProtection="1">
      <alignment horizontal="right" vertical="center"/>
      <protection locked="0"/>
    </xf>
    <xf numFmtId="0" fontId="169" fillId="0" borderId="0" xfId="0" applyFont="1" applyFill="1" applyBorder="1" applyAlignment="1" applyProtection="1">
      <alignment horizontal="left" vertical="center"/>
      <protection locked="0"/>
    </xf>
    <xf numFmtId="0" fontId="170" fillId="0" borderId="60" xfId="0" applyFont="1" applyBorder="1" applyAlignment="1" applyProtection="1">
      <alignment horizontal="center" vertical="center"/>
      <protection locked="0"/>
    </xf>
    <xf numFmtId="2" fontId="170" fillId="0" borderId="60" xfId="0" applyNumberFormat="1" applyFont="1" applyBorder="1" applyAlignment="1" applyProtection="1">
      <alignment horizontal="center" vertical="center"/>
      <protection locked="0"/>
    </xf>
    <xf numFmtId="0" fontId="116" fillId="0" borderId="60" xfId="0" applyFont="1" applyBorder="1" applyAlignment="1" applyProtection="1">
      <alignment horizontal="center" vertical="center"/>
      <protection locked="0"/>
    </xf>
    <xf numFmtId="0" fontId="27" fillId="36" borderId="0" xfId="0" applyFont="1" applyFill="1" applyBorder="1" applyAlignment="1" applyProtection="1">
      <alignment horizontal="center" vertical="center" wrapText="1"/>
      <protection locked="0"/>
    </xf>
    <xf numFmtId="0" fontId="13" fillId="28" borderId="65" xfId="0" applyFont="1" applyFill="1" applyBorder="1" applyAlignment="1" applyProtection="1">
      <alignment horizontal="center" vertical="center"/>
      <protection locked="0"/>
    </xf>
    <xf numFmtId="0" fontId="3" fillId="7" borderId="66" xfId="0" applyFont="1" applyFill="1" applyBorder="1" applyAlignment="1">
      <alignment vertical="center"/>
    </xf>
    <xf numFmtId="0" fontId="3" fillId="7" borderId="67" xfId="0" applyFont="1" applyFill="1" applyBorder="1" applyAlignment="1">
      <alignment vertical="center"/>
    </xf>
    <xf numFmtId="0" fontId="171" fillId="28" borderId="13" xfId="0" applyFont="1" applyFill="1" applyBorder="1" applyAlignment="1" applyProtection="1">
      <alignment horizontal="right" vertical="center" wrapText="1"/>
      <protection/>
    </xf>
    <xf numFmtId="0" fontId="171" fillId="28" borderId="68" xfId="0" applyFont="1" applyFill="1" applyBorder="1" applyAlignment="1" applyProtection="1">
      <alignment horizontal="right" vertical="center" shrinkToFit="1"/>
      <protection/>
    </xf>
    <xf numFmtId="0" fontId="171" fillId="28" borderId="15" xfId="0" applyFont="1" applyFill="1" applyBorder="1" applyAlignment="1" applyProtection="1">
      <alignment horizontal="right" vertical="center" wrapText="1"/>
      <protection/>
    </xf>
    <xf numFmtId="0" fontId="171" fillId="28" borderId="69" xfId="0" applyFont="1" applyFill="1" applyBorder="1" applyAlignment="1" applyProtection="1">
      <alignment horizontal="right" vertical="center" wrapText="1"/>
      <protection/>
    </xf>
    <xf numFmtId="0" fontId="172" fillId="28" borderId="68" xfId="0" applyFont="1" applyFill="1" applyBorder="1" applyAlignment="1" applyProtection="1">
      <alignment horizontal="right" vertical="center" wrapText="1"/>
      <protection/>
    </xf>
    <xf numFmtId="0" fontId="172" fillId="28" borderId="24" xfId="0" applyFont="1" applyFill="1" applyBorder="1" applyAlignment="1" applyProtection="1">
      <alignment horizontal="right" vertical="center" wrapText="1"/>
      <protection/>
    </xf>
    <xf numFmtId="0" fontId="171" fillId="28" borderId="42" xfId="0" applyFont="1" applyFill="1" applyBorder="1" applyAlignment="1" applyProtection="1">
      <alignment horizontal="right" vertical="center" wrapText="1"/>
      <protection/>
    </xf>
    <xf numFmtId="0" fontId="171" fillId="28" borderId="70" xfId="0" applyFont="1" applyFill="1" applyBorder="1" applyAlignment="1" applyProtection="1">
      <alignment horizontal="right" vertical="center" wrapText="1"/>
      <protection/>
    </xf>
    <xf numFmtId="0" fontId="171" fillId="28" borderId="71" xfId="0" applyFont="1" applyFill="1" applyBorder="1" applyAlignment="1" applyProtection="1">
      <alignment horizontal="right" vertical="center" wrapText="1"/>
      <protection/>
    </xf>
    <xf numFmtId="0" fontId="171" fillId="28" borderId="69" xfId="0" applyFont="1" applyFill="1" applyBorder="1" applyAlignment="1" applyProtection="1">
      <alignment vertical="center" wrapText="1"/>
      <protection/>
    </xf>
    <xf numFmtId="0" fontId="171" fillId="28" borderId="16" xfId="0" applyFont="1" applyFill="1" applyBorder="1" applyAlignment="1" applyProtection="1">
      <alignment vertical="center" wrapText="1"/>
      <protection/>
    </xf>
    <xf numFmtId="49" fontId="171" fillId="28" borderId="72" xfId="0" applyNumberFormat="1" applyFont="1" applyFill="1" applyBorder="1" applyAlignment="1" applyProtection="1">
      <alignment horizontal="center" vertical="center" shrinkToFit="1"/>
      <protection/>
    </xf>
    <xf numFmtId="186" fontId="3" fillId="7" borderId="73" xfId="0" applyNumberFormat="1" applyFont="1" applyFill="1" applyBorder="1" applyAlignment="1" applyProtection="1">
      <alignment horizontal="center" vertical="center" shrinkToFit="1"/>
      <protection locked="0"/>
    </xf>
    <xf numFmtId="186" fontId="3" fillId="7" borderId="74" xfId="0" applyNumberFormat="1" applyFont="1" applyFill="1" applyBorder="1" applyAlignment="1" applyProtection="1">
      <alignment horizontal="right" vertical="center" shrinkToFit="1"/>
      <protection locked="0"/>
    </xf>
    <xf numFmtId="186" fontId="3" fillId="7" borderId="75" xfId="0" applyNumberFormat="1" applyFont="1" applyFill="1" applyBorder="1" applyAlignment="1" applyProtection="1">
      <alignment horizontal="center" vertical="center" shrinkToFit="1"/>
      <protection locked="0"/>
    </xf>
    <xf numFmtId="186" fontId="3" fillId="7" borderId="76" xfId="0" applyNumberFormat="1" applyFont="1" applyFill="1" applyBorder="1" applyAlignment="1" applyProtection="1">
      <alignment horizontal="right" vertical="center" shrinkToFit="1"/>
      <protection locked="0"/>
    </xf>
    <xf numFmtId="2" fontId="170" fillId="0" borderId="60" xfId="0" applyNumberFormat="1" applyFont="1" applyBorder="1" applyAlignment="1" applyProtection="1">
      <alignment horizontal="center" vertical="center" shrinkToFit="1"/>
      <protection locked="0"/>
    </xf>
    <xf numFmtId="1" fontId="170" fillId="0" borderId="60" xfId="0" applyNumberFormat="1" applyFont="1" applyBorder="1" applyAlignment="1" applyProtection="1">
      <alignment horizontal="center" vertical="center" shrinkToFit="1"/>
      <protection locked="0"/>
    </xf>
    <xf numFmtId="185" fontId="142" fillId="33" borderId="0" xfId="0" applyNumberFormat="1" applyFont="1" applyFill="1" applyBorder="1" applyAlignment="1" applyProtection="1">
      <alignment horizontal="right" vertical="center"/>
      <protection locked="0"/>
    </xf>
    <xf numFmtId="185" fontId="142" fillId="0" borderId="0" xfId="0" applyNumberFormat="1" applyFont="1" applyBorder="1" applyAlignment="1">
      <alignment vertical="center"/>
    </xf>
    <xf numFmtId="176" fontId="27" fillId="33" borderId="13" xfId="0" applyNumberFormat="1" applyFont="1" applyFill="1" applyBorder="1" applyAlignment="1" applyProtection="1">
      <alignment horizontal="right" vertical="center" wrapText="1"/>
      <protection locked="0"/>
    </xf>
    <xf numFmtId="176" fontId="27" fillId="33" borderId="14" xfId="0" applyNumberFormat="1" applyFont="1" applyFill="1" applyBorder="1" applyAlignment="1" applyProtection="1">
      <alignment horizontal="right" vertical="center" wrapText="1"/>
      <protection locked="0"/>
    </xf>
    <xf numFmtId="0" fontId="173" fillId="0" borderId="0" xfId="43" applyFont="1" applyFill="1" applyBorder="1" applyAlignment="1" applyProtection="1">
      <alignment vertical="center"/>
      <protection locked="0"/>
    </xf>
    <xf numFmtId="0" fontId="27" fillId="36" borderId="77" xfId="0" applyFont="1" applyFill="1" applyBorder="1" applyAlignment="1" applyProtection="1">
      <alignment horizontal="left" vertical="center" wrapText="1"/>
      <protection/>
    </xf>
    <xf numFmtId="0" fontId="27" fillId="36" borderId="54" xfId="0" applyFont="1" applyFill="1" applyBorder="1" applyAlignment="1" applyProtection="1">
      <alignment horizontal="left" vertical="center" wrapText="1"/>
      <protection/>
    </xf>
    <xf numFmtId="0" fontId="27" fillId="36" borderId="54" xfId="0" applyFont="1" applyFill="1" applyBorder="1" applyAlignment="1" applyProtection="1">
      <alignment horizontal="right" vertical="center" wrapText="1"/>
      <protection/>
    </xf>
    <xf numFmtId="184" fontId="27" fillId="0" borderId="54" xfId="0" applyNumberFormat="1" applyFont="1" applyFill="1" applyBorder="1" applyAlignment="1" applyProtection="1">
      <alignment horizontal="right" vertical="center" wrapText="1"/>
      <protection locked="0"/>
    </xf>
    <xf numFmtId="0" fontId="174" fillId="0" borderId="78" xfId="0" applyFont="1" applyBorder="1" applyAlignment="1" applyProtection="1">
      <alignment vertical="center" shrinkToFit="1"/>
      <protection locked="0"/>
    </xf>
    <xf numFmtId="0" fontId="24" fillId="36" borderId="77" xfId="0" applyFont="1" applyFill="1" applyBorder="1" applyAlignment="1" applyProtection="1">
      <alignment horizontal="left" vertical="center" wrapText="1"/>
      <protection/>
    </xf>
    <xf numFmtId="0" fontId="4" fillId="36" borderId="79" xfId="0" applyFont="1" applyFill="1" applyBorder="1" applyAlignment="1" applyProtection="1">
      <alignment horizontal="distributed" vertical="center" wrapText="1"/>
      <protection locked="0"/>
    </xf>
    <xf numFmtId="0" fontId="174" fillId="0" borderId="80" xfId="0" applyFont="1" applyBorder="1" applyAlignment="1" applyProtection="1">
      <alignment vertical="center" shrinkToFit="1"/>
      <protection locked="0"/>
    </xf>
    <xf numFmtId="0" fontId="171" fillId="28" borderId="16" xfId="0" applyFont="1" applyFill="1" applyBorder="1" applyAlignment="1" applyProtection="1">
      <alignment horizontal="right" vertical="center" shrinkToFit="1"/>
      <protection/>
    </xf>
    <xf numFmtId="49" fontId="171" fillId="28" borderId="43" xfId="0" applyNumberFormat="1" applyFont="1" applyFill="1" applyBorder="1" applyAlignment="1" applyProtection="1">
      <alignment horizontal="center" vertical="center" shrinkToFit="1"/>
      <protection/>
    </xf>
    <xf numFmtId="182" fontId="9" fillId="7" borderId="81" xfId="0" applyNumberFormat="1" applyFont="1" applyFill="1" applyBorder="1" applyAlignment="1">
      <alignment vertical="center" wrapText="1"/>
    </xf>
    <xf numFmtId="177" fontId="10" fillId="33" borderId="37" xfId="0" applyNumberFormat="1" applyFont="1" applyFill="1" applyBorder="1" applyAlignment="1" applyProtection="1">
      <alignment horizontal="center" vertical="center"/>
      <protection locked="0"/>
    </xf>
    <xf numFmtId="177" fontId="10" fillId="33" borderId="34" xfId="0" applyNumberFormat="1" applyFont="1" applyFill="1" applyBorder="1" applyAlignment="1" applyProtection="1">
      <alignment horizontal="center" vertical="center"/>
      <protection locked="0"/>
    </xf>
    <xf numFmtId="177" fontId="10" fillId="33" borderId="40" xfId="0" applyNumberFormat="1" applyFont="1" applyFill="1" applyBorder="1" applyAlignment="1" applyProtection="1">
      <alignment horizontal="center" vertical="center"/>
      <protection locked="0"/>
    </xf>
    <xf numFmtId="177" fontId="10" fillId="33" borderId="44" xfId="0" applyNumberFormat="1" applyFont="1" applyFill="1" applyBorder="1" applyAlignment="1" applyProtection="1">
      <alignment horizontal="center" vertical="center"/>
      <protection locked="0"/>
    </xf>
    <xf numFmtId="177" fontId="10" fillId="33" borderId="45" xfId="0" applyNumberFormat="1" applyFont="1" applyFill="1" applyBorder="1" applyAlignment="1" applyProtection="1">
      <alignment horizontal="center" vertical="center"/>
      <protection locked="0"/>
    </xf>
    <xf numFmtId="185" fontId="3" fillId="33" borderId="82" xfId="0" applyNumberFormat="1" applyFont="1" applyFill="1" applyBorder="1" applyAlignment="1" applyProtection="1">
      <alignment horizontal="right" vertical="center"/>
      <protection locked="0"/>
    </xf>
    <xf numFmtId="185" fontId="3" fillId="33" borderId="41"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horizontal="left" vertical="center"/>
      <protection locked="0"/>
    </xf>
    <xf numFmtId="0" fontId="4" fillId="36" borderId="83" xfId="0" applyFont="1" applyFill="1" applyBorder="1" applyAlignment="1" applyProtection="1">
      <alignment horizontal="center" vertical="center" wrapText="1"/>
      <protection/>
    </xf>
    <xf numFmtId="0" fontId="4" fillId="36" borderId="84" xfId="0" applyFont="1" applyFill="1" applyBorder="1" applyAlignment="1" applyProtection="1">
      <alignment horizontal="center" vertical="center" wrapText="1"/>
      <protection/>
    </xf>
    <xf numFmtId="0" fontId="4" fillId="36" borderId="85" xfId="0" applyFont="1" applyFill="1" applyBorder="1" applyAlignment="1" applyProtection="1">
      <alignment horizontal="center" vertical="center" wrapText="1"/>
      <protection/>
    </xf>
    <xf numFmtId="0" fontId="4" fillId="36" borderId="86" xfId="0" applyFont="1" applyFill="1" applyBorder="1" applyAlignment="1" applyProtection="1">
      <alignment horizontal="center" vertical="center" wrapText="1"/>
      <protection/>
    </xf>
    <xf numFmtId="0" fontId="4" fillId="36" borderId="87"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protection/>
    </xf>
    <xf numFmtId="0" fontId="3" fillId="36" borderId="88" xfId="0" applyFont="1" applyFill="1" applyBorder="1" applyAlignment="1" applyProtection="1">
      <alignment horizontal="distributed" vertical="distributed"/>
      <protection locked="0"/>
    </xf>
    <xf numFmtId="0" fontId="3" fillId="36" borderId="89" xfId="0" applyFont="1" applyFill="1" applyBorder="1" applyAlignment="1" applyProtection="1">
      <alignment horizontal="distributed" vertical="distributed"/>
      <protection locked="0"/>
    </xf>
    <xf numFmtId="0" fontId="4" fillId="34" borderId="90" xfId="0" applyFont="1" applyFill="1" applyBorder="1" applyAlignment="1" applyProtection="1">
      <alignment horizontal="center" vertical="center" wrapText="1"/>
      <protection locked="0"/>
    </xf>
    <xf numFmtId="0" fontId="4" fillId="34" borderId="91"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38" fontId="175" fillId="28" borderId="92" xfId="49" applyFont="1" applyFill="1" applyBorder="1" applyAlignment="1" applyProtection="1">
      <alignment horizontal="right" vertical="center" wrapText="1"/>
      <protection/>
    </xf>
    <xf numFmtId="38" fontId="175" fillId="28" borderId="93" xfId="49" applyFont="1" applyFill="1" applyBorder="1" applyAlignment="1" applyProtection="1">
      <alignment horizontal="right" vertical="center" wrapText="1"/>
      <protection/>
    </xf>
    <xf numFmtId="182" fontId="176" fillId="33" borderId="94" xfId="0" applyNumberFormat="1" applyFont="1" applyFill="1" applyBorder="1" applyAlignment="1" applyProtection="1">
      <alignment horizontal="left" vertical="center" wrapText="1"/>
      <protection/>
    </xf>
    <xf numFmtId="0" fontId="176" fillId="0" borderId="89" xfId="0" applyFont="1" applyBorder="1" applyAlignment="1">
      <alignment horizontal="left" vertical="center" wrapText="1"/>
    </xf>
    <xf numFmtId="38" fontId="175" fillId="28" borderId="95" xfId="49" applyFont="1" applyFill="1" applyBorder="1" applyAlignment="1" applyProtection="1">
      <alignment horizontal="right" vertical="center" wrapText="1"/>
      <protection/>
    </xf>
    <xf numFmtId="0" fontId="127" fillId="28" borderId="12" xfId="0" applyFont="1" applyFill="1" applyBorder="1" applyAlignment="1" applyProtection="1">
      <alignment horizontal="center" vertical="center" wrapText="1"/>
      <protection/>
    </xf>
    <xf numFmtId="0" fontId="126" fillId="28" borderId="12" xfId="0" applyFont="1" applyFill="1" applyBorder="1" applyAlignment="1">
      <alignment horizontal="center" vertical="center" wrapText="1"/>
    </xf>
    <xf numFmtId="0" fontId="128" fillId="7" borderId="0" xfId="0" applyFont="1" applyFill="1" applyBorder="1" applyAlignment="1">
      <alignment horizontal="center" vertical="center" wrapText="1"/>
    </xf>
    <xf numFmtId="178" fontId="128" fillId="34" borderId="0" xfId="0" applyNumberFormat="1" applyFont="1" applyFill="1" applyBorder="1" applyAlignment="1" applyProtection="1">
      <alignment vertical="center" wrapText="1"/>
      <protection locked="0"/>
    </xf>
    <xf numFmtId="178" fontId="128" fillId="0" borderId="0" xfId="0" applyNumberFormat="1" applyFont="1" applyBorder="1" applyAlignment="1">
      <alignment vertical="center" wrapText="1"/>
    </xf>
    <xf numFmtId="0" fontId="152" fillId="37" borderId="96" xfId="0" applyFont="1" applyFill="1" applyBorder="1" applyAlignment="1" applyProtection="1">
      <alignment vertical="center" wrapText="1"/>
      <protection locked="0"/>
    </xf>
    <xf numFmtId="0" fontId="152" fillId="37" borderId="97" xfId="0" applyFont="1" applyFill="1" applyBorder="1" applyAlignment="1" applyProtection="1">
      <alignment vertical="center" wrapText="1"/>
      <protection locked="0"/>
    </xf>
    <xf numFmtId="0" fontId="152" fillId="37" borderId="98" xfId="0" applyFont="1" applyFill="1" applyBorder="1" applyAlignment="1" applyProtection="1">
      <alignment vertical="center" wrapText="1"/>
      <protection locked="0"/>
    </xf>
    <xf numFmtId="0" fontId="152" fillId="37" borderId="99" xfId="0" applyFont="1" applyFill="1" applyBorder="1" applyAlignment="1" applyProtection="1">
      <alignment vertical="center" wrapText="1"/>
      <protection locked="0"/>
    </xf>
    <xf numFmtId="0" fontId="152" fillId="37" borderId="0" xfId="0" applyFont="1" applyFill="1" applyBorder="1" applyAlignment="1" applyProtection="1">
      <alignment vertical="center" wrapText="1"/>
      <protection locked="0"/>
    </xf>
    <xf numFmtId="0" fontId="152" fillId="37" borderId="100" xfId="0" applyFont="1" applyFill="1" applyBorder="1" applyAlignment="1" applyProtection="1">
      <alignment vertical="center" wrapText="1"/>
      <protection locked="0"/>
    </xf>
    <xf numFmtId="0" fontId="152" fillId="37" borderId="101" xfId="0" applyFont="1" applyFill="1" applyBorder="1" applyAlignment="1" applyProtection="1">
      <alignment vertical="center" wrapText="1"/>
      <protection locked="0"/>
    </xf>
    <xf numFmtId="0" fontId="152" fillId="37" borderId="102" xfId="0" applyFont="1" applyFill="1" applyBorder="1" applyAlignment="1" applyProtection="1">
      <alignment vertical="center" wrapText="1"/>
      <protection locked="0"/>
    </xf>
    <xf numFmtId="0" fontId="152" fillId="37" borderId="103" xfId="0" applyFont="1" applyFill="1" applyBorder="1" applyAlignment="1" applyProtection="1">
      <alignment vertical="center" wrapText="1"/>
      <protection locked="0"/>
    </xf>
    <xf numFmtId="0" fontId="167" fillId="13" borderId="104" xfId="0" applyFont="1" applyFill="1" applyBorder="1" applyAlignment="1" applyProtection="1">
      <alignment horizontal="left" vertical="center" wrapText="1"/>
      <protection/>
    </xf>
    <xf numFmtId="0" fontId="167" fillId="13" borderId="105" xfId="0" applyFont="1" applyFill="1" applyBorder="1" applyAlignment="1" applyProtection="1">
      <alignment horizontal="left" vertical="center" wrapText="1"/>
      <protection/>
    </xf>
    <xf numFmtId="0" fontId="167" fillId="13" borderId="106" xfId="0" applyFont="1" applyFill="1" applyBorder="1" applyAlignment="1" applyProtection="1">
      <alignment horizontal="left" vertical="center" wrapText="1"/>
      <protection/>
    </xf>
    <xf numFmtId="0" fontId="167" fillId="13" borderId="107" xfId="0" applyFont="1" applyFill="1" applyBorder="1" applyAlignment="1" applyProtection="1">
      <alignment horizontal="left" vertical="center" wrapText="1"/>
      <protection/>
    </xf>
    <xf numFmtId="0" fontId="167" fillId="13" borderId="0" xfId="0" applyFont="1" applyFill="1" applyBorder="1" applyAlignment="1" applyProtection="1">
      <alignment horizontal="left" vertical="center" wrapText="1"/>
      <protection/>
    </xf>
    <xf numFmtId="0" fontId="167" fillId="13" borderId="108" xfId="0" applyFont="1" applyFill="1" applyBorder="1" applyAlignment="1" applyProtection="1">
      <alignment horizontal="left" vertical="center" wrapText="1"/>
      <protection/>
    </xf>
    <xf numFmtId="0" fontId="167" fillId="13" borderId="109" xfId="0" applyFont="1" applyFill="1" applyBorder="1" applyAlignment="1" applyProtection="1">
      <alignment horizontal="left" vertical="center" wrapText="1"/>
      <protection/>
    </xf>
    <xf numFmtId="0" fontId="167" fillId="13" borderId="110" xfId="0" applyFont="1" applyFill="1" applyBorder="1" applyAlignment="1" applyProtection="1">
      <alignment horizontal="left" vertical="center" wrapText="1"/>
      <protection/>
    </xf>
    <xf numFmtId="0" fontId="167" fillId="13" borderId="111" xfId="0" applyFont="1" applyFill="1" applyBorder="1" applyAlignment="1" applyProtection="1">
      <alignment horizontal="left" vertical="center" wrapText="1"/>
      <protection/>
    </xf>
    <xf numFmtId="178" fontId="4" fillId="0" borderId="31" xfId="0" applyNumberFormat="1" applyFont="1" applyFill="1" applyBorder="1" applyAlignment="1" applyProtection="1">
      <alignment vertical="center" wrapText="1"/>
      <protection locked="0"/>
    </xf>
    <xf numFmtId="178" fontId="4" fillId="0" borderId="29" xfId="0" applyNumberFormat="1" applyFont="1" applyFill="1" applyBorder="1" applyAlignment="1" applyProtection="1">
      <alignment vertical="center" wrapText="1"/>
      <protection locked="0"/>
    </xf>
    <xf numFmtId="0" fontId="3" fillId="7" borderId="112" xfId="0" applyFont="1" applyFill="1" applyBorder="1" applyAlignment="1">
      <alignment horizontal="center" vertical="center" wrapText="1"/>
    </xf>
    <xf numFmtId="0" fontId="3" fillId="7" borderId="32" xfId="0" applyFont="1" applyFill="1" applyBorder="1" applyAlignment="1">
      <alignment horizontal="center" vertical="center" wrapText="1"/>
    </xf>
    <xf numFmtId="178" fontId="4" fillId="0" borderId="90" xfId="0" applyNumberFormat="1" applyFont="1" applyFill="1" applyBorder="1" applyAlignment="1" applyProtection="1">
      <alignment vertical="center" wrapText="1"/>
      <protection locked="0"/>
    </xf>
    <xf numFmtId="178" fontId="4" fillId="0" borderId="91" xfId="0" applyNumberFormat="1" applyFont="1" applyFill="1" applyBorder="1" applyAlignment="1" applyProtection="1">
      <alignment vertical="center" wrapText="1"/>
      <protection locked="0"/>
    </xf>
    <xf numFmtId="185" fontId="142" fillId="33" borderId="0" xfId="0" applyNumberFormat="1" applyFont="1" applyFill="1" applyBorder="1" applyAlignment="1" applyProtection="1">
      <alignment horizontal="right" vertical="center"/>
      <protection locked="0"/>
    </xf>
    <xf numFmtId="185" fontId="142" fillId="0" borderId="0" xfId="0" applyNumberFormat="1" applyFont="1" applyBorder="1" applyAlignment="1">
      <alignment vertical="center"/>
    </xf>
    <xf numFmtId="0" fontId="177" fillId="10" borderId="0" xfId="0" applyFont="1" applyFill="1" applyBorder="1" applyAlignment="1" applyProtection="1">
      <alignment horizontal="center" vertical="center" textRotation="255" wrapText="1"/>
      <protection/>
    </xf>
    <xf numFmtId="183" fontId="178" fillId="34" borderId="113" xfId="0" applyNumberFormat="1" applyFont="1" applyFill="1" applyBorder="1" applyAlignment="1" applyProtection="1">
      <alignment horizontal="center" vertical="center"/>
      <protection/>
    </xf>
    <xf numFmtId="183" fontId="178" fillId="34" borderId="114" xfId="0" applyNumberFormat="1" applyFont="1" applyFill="1" applyBorder="1" applyAlignment="1">
      <alignment horizontal="center" vertical="center"/>
    </xf>
    <xf numFmtId="183" fontId="178" fillId="34" borderId="115" xfId="0" applyNumberFormat="1" applyFont="1" applyFill="1" applyBorder="1" applyAlignment="1">
      <alignment horizontal="center" vertical="center"/>
    </xf>
    <xf numFmtId="0" fontId="4" fillId="0" borderId="29" xfId="0" applyFont="1" applyFill="1" applyBorder="1" applyAlignment="1" applyProtection="1">
      <alignment vertical="center" wrapText="1"/>
      <protection/>
    </xf>
    <xf numFmtId="0" fontId="4" fillId="0" borderId="29" xfId="0" applyFont="1" applyFill="1" applyBorder="1" applyAlignment="1">
      <alignment vertical="center" wrapText="1"/>
    </xf>
    <xf numFmtId="0" fontId="4" fillId="0" borderId="116" xfId="0" applyFont="1" applyFill="1" applyBorder="1" applyAlignment="1">
      <alignmen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186" fontId="4" fillId="36" borderId="73" xfId="0" applyNumberFormat="1" applyFont="1" applyFill="1" applyBorder="1" applyAlignment="1" applyProtection="1">
      <alignment horizontal="distributed" vertical="center" wrapText="1"/>
      <protection locked="0"/>
    </xf>
    <xf numFmtId="0" fontId="4" fillId="0" borderId="76" xfId="0" applyFont="1" applyBorder="1" applyAlignment="1">
      <alignment horizontal="distributed" vertical="center" wrapText="1"/>
    </xf>
    <xf numFmtId="0" fontId="3" fillId="0" borderId="29"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4" fillId="0" borderId="119" xfId="0" applyFont="1" applyFill="1" applyBorder="1" applyAlignment="1">
      <alignment vertical="center" wrapText="1"/>
    </xf>
    <xf numFmtId="0" fontId="4" fillId="0" borderId="77" xfId="0" applyFont="1" applyFill="1" applyBorder="1" applyAlignment="1">
      <alignment vertical="center" wrapText="1"/>
    </xf>
    <xf numFmtId="0" fontId="4" fillId="0" borderId="120" xfId="0" applyFont="1" applyFill="1" applyBorder="1" applyAlignment="1">
      <alignment vertical="center" wrapText="1"/>
    </xf>
    <xf numFmtId="186" fontId="142" fillId="36" borderId="0" xfId="0" applyNumberFormat="1" applyFont="1" applyFill="1" applyBorder="1" applyAlignment="1" applyProtection="1">
      <alignment horizontal="distributed" vertical="center" wrapText="1"/>
      <protection locked="0"/>
    </xf>
    <xf numFmtId="0" fontId="142" fillId="0" borderId="0" xfId="0" applyFont="1" applyBorder="1" applyAlignment="1">
      <alignment horizontal="distributed" vertical="center" wrapText="1"/>
    </xf>
    <xf numFmtId="178" fontId="142" fillId="34" borderId="0" xfId="0" applyNumberFormat="1" applyFont="1" applyFill="1" applyBorder="1" applyAlignment="1" applyProtection="1">
      <alignment vertical="center" wrapText="1"/>
      <protection locked="0"/>
    </xf>
    <xf numFmtId="0" fontId="142" fillId="0" borderId="0" xfId="0" applyFont="1" applyBorder="1" applyAlignment="1">
      <alignment vertical="center" wrapText="1"/>
    </xf>
    <xf numFmtId="179" fontId="140" fillId="33" borderId="0" xfId="0" applyNumberFormat="1" applyFont="1" applyFill="1" applyBorder="1" applyAlignment="1" applyProtection="1">
      <alignment horizontal="left" vertical="center"/>
      <protection locked="0"/>
    </xf>
    <xf numFmtId="38" fontId="175" fillId="28" borderId="95" xfId="49" applyFont="1" applyFill="1" applyBorder="1" applyAlignment="1" applyProtection="1">
      <alignment vertical="center" wrapText="1"/>
      <protection/>
    </xf>
    <xf numFmtId="38" fontId="175" fillId="28" borderId="93" xfId="49" applyFont="1" applyFill="1" applyBorder="1" applyAlignment="1" applyProtection="1">
      <alignment vertical="center" wrapText="1"/>
      <protection/>
    </xf>
    <xf numFmtId="182" fontId="13" fillId="28" borderId="121" xfId="0" applyNumberFormat="1" applyFont="1" applyFill="1" applyBorder="1" applyAlignment="1" applyProtection="1">
      <alignment horizontal="center" vertical="center" wrapText="1"/>
      <protection locked="0"/>
    </xf>
    <xf numFmtId="182" fontId="13" fillId="28" borderId="122" xfId="0" applyNumberFormat="1" applyFont="1" applyFill="1" applyBorder="1" applyAlignment="1" applyProtection="1">
      <alignment horizontal="center" vertical="center" wrapText="1"/>
      <protection locked="0"/>
    </xf>
    <xf numFmtId="0" fontId="13" fillId="28" borderId="16" xfId="0" applyFont="1" applyFill="1" applyBorder="1" applyAlignment="1" applyProtection="1">
      <alignment horizontal="center" vertical="center" shrinkToFit="1"/>
      <protection locked="0"/>
    </xf>
    <xf numFmtId="0" fontId="13" fillId="28" borderId="43"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distributed" vertical="center" wrapText="1"/>
      <protection/>
    </xf>
    <xf numFmtId="0" fontId="3" fillId="0" borderId="0" xfId="0" applyFont="1" applyFill="1" applyBorder="1" applyAlignment="1">
      <alignment horizontal="distributed" vertical="center" wrapText="1"/>
    </xf>
    <xf numFmtId="183" fontId="142" fillId="34" borderId="113" xfId="0" applyNumberFormat="1" applyFont="1" applyFill="1" applyBorder="1" applyAlignment="1" applyProtection="1">
      <alignment horizontal="center" vertical="center"/>
      <protection/>
    </xf>
    <xf numFmtId="183" fontId="142" fillId="34" borderId="114" xfId="0" applyNumberFormat="1" applyFont="1" applyFill="1" applyBorder="1" applyAlignment="1">
      <alignment horizontal="center" vertical="center"/>
    </xf>
    <xf numFmtId="183" fontId="142" fillId="34" borderId="123" xfId="0" applyNumberFormat="1" applyFont="1" applyFill="1" applyBorder="1" applyAlignment="1">
      <alignment horizontal="center" vertical="center"/>
    </xf>
    <xf numFmtId="0" fontId="152" fillId="0" borderId="124" xfId="0" applyFont="1" applyBorder="1" applyAlignment="1" applyProtection="1">
      <alignment vertical="center" wrapText="1"/>
      <protection locked="0"/>
    </xf>
    <xf numFmtId="0" fontId="179" fillId="0" borderId="125" xfId="0" applyFont="1" applyBorder="1" applyAlignment="1">
      <alignment vertical="center" wrapText="1"/>
    </xf>
    <xf numFmtId="0" fontId="179" fillId="0" borderId="126" xfId="0" applyFont="1" applyBorder="1" applyAlignment="1">
      <alignment vertical="center" wrapText="1"/>
    </xf>
    <xf numFmtId="0" fontId="152" fillId="0" borderId="127" xfId="0" applyFont="1" applyBorder="1" applyAlignment="1" applyProtection="1">
      <alignment vertical="center" wrapText="1"/>
      <protection locked="0"/>
    </xf>
    <xf numFmtId="0" fontId="179" fillId="0" borderId="0" xfId="0" applyFont="1" applyBorder="1" applyAlignment="1">
      <alignment vertical="center" wrapText="1"/>
    </xf>
    <xf numFmtId="0" fontId="179" fillId="0" borderId="128" xfId="0" applyFont="1" applyBorder="1" applyAlignment="1">
      <alignment vertical="center" wrapText="1"/>
    </xf>
    <xf numFmtId="0" fontId="179" fillId="0" borderId="129" xfId="0" applyFont="1" applyBorder="1" applyAlignment="1">
      <alignment vertical="center" wrapText="1"/>
    </xf>
    <xf numFmtId="0" fontId="179" fillId="0" borderId="130" xfId="0" applyFont="1" applyBorder="1" applyAlignment="1">
      <alignment vertical="center" wrapText="1"/>
    </xf>
    <xf numFmtId="0" fontId="179" fillId="0" borderId="131" xfId="0" applyFont="1" applyBorder="1" applyAlignment="1">
      <alignment vertical="center" wrapText="1"/>
    </xf>
    <xf numFmtId="0" fontId="180" fillId="0" borderId="132" xfId="0" applyFont="1" applyFill="1" applyBorder="1" applyAlignment="1" applyProtection="1">
      <alignment vertical="center" wrapText="1"/>
      <protection locked="0"/>
    </xf>
    <xf numFmtId="0" fontId="180" fillId="0" borderId="133" xfId="0" applyFont="1" applyFill="1" applyBorder="1" applyAlignment="1" applyProtection="1">
      <alignment vertical="center" wrapText="1"/>
      <protection locked="0"/>
    </xf>
    <xf numFmtId="0" fontId="180" fillId="0" borderId="134" xfId="0" applyFont="1" applyFill="1" applyBorder="1" applyAlignment="1" applyProtection="1">
      <alignment vertical="center" wrapText="1"/>
      <protection locked="0"/>
    </xf>
    <xf numFmtId="0" fontId="180" fillId="0" borderId="135" xfId="0" applyFont="1" applyFill="1" applyBorder="1" applyAlignment="1" applyProtection="1">
      <alignment vertical="center" wrapText="1"/>
      <protection locked="0"/>
    </xf>
    <xf numFmtId="0" fontId="180" fillId="0" borderId="0" xfId="0" applyFont="1" applyFill="1" applyBorder="1" applyAlignment="1" applyProtection="1">
      <alignment vertical="center" wrapText="1"/>
      <protection locked="0"/>
    </xf>
    <xf numFmtId="0" fontId="180" fillId="0" borderId="136" xfId="0" applyFont="1" applyFill="1" applyBorder="1" applyAlignment="1" applyProtection="1">
      <alignment vertical="center" wrapText="1"/>
      <protection locked="0"/>
    </xf>
    <xf numFmtId="0" fontId="180" fillId="0" borderId="137" xfId="0" applyFont="1" applyFill="1" applyBorder="1" applyAlignment="1" applyProtection="1">
      <alignment vertical="center" wrapText="1"/>
      <protection locked="0"/>
    </xf>
    <xf numFmtId="0" fontId="180" fillId="0" borderId="138" xfId="0" applyFont="1" applyFill="1" applyBorder="1" applyAlignment="1" applyProtection="1">
      <alignment vertical="center" wrapText="1"/>
      <protection locked="0"/>
    </xf>
    <xf numFmtId="0" fontId="180" fillId="0" borderId="139" xfId="0" applyFont="1" applyFill="1" applyBorder="1" applyAlignment="1" applyProtection="1">
      <alignment vertical="center" wrapText="1"/>
      <protection locked="0"/>
    </xf>
    <xf numFmtId="0" fontId="181" fillId="0" borderId="0" xfId="0" applyFont="1" applyAlignment="1" applyProtection="1">
      <alignment vertical="center"/>
      <protection locked="0"/>
    </xf>
    <xf numFmtId="0" fontId="128" fillId="0" borderId="0" xfId="0" applyFont="1" applyAlignment="1">
      <alignment vertical="center"/>
    </xf>
    <xf numFmtId="38" fontId="175" fillId="28" borderId="92" xfId="49" applyFont="1" applyFill="1" applyBorder="1" applyAlignment="1" applyProtection="1">
      <alignment vertical="center" wrapText="1"/>
      <protection/>
    </xf>
    <xf numFmtId="38" fontId="175" fillId="28" borderId="76" xfId="49" applyFont="1" applyFill="1" applyBorder="1" applyAlignment="1" applyProtection="1">
      <alignment vertical="center" wrapText="1"/>
      <protection/>
    </xf>
    <xf numFmtId="0" fontId="176" fillId="0" borderId="65" xfId="0" applyFont="1" applyBorder="1" applyAlignment="1">
      <alignment horizontal="left" vertical="center" wrapText="1"/>
    </xf>
    <xf numFmtId="0" fontId="151" fillId="0" borderId="140" xfId="0" applyFont="1" applyFill="1" applyBorder="1" applyAlignment="1">
      <alignment horizontal="center" vertical="center"/>
    </xf>
    <xf numFmtId="0" fontId="152" fillId="0" borderId="132" xfId="0" applyFont="1" applyBorder="1" applyAlignment="1" applyProtection="1">
      <alignment vertical="center" wrapText="1"/>
      <protection locked="0"/>
    </xf>
    <xf numFmtId="0" fontId="179" fillId="0" borderId="133" xfId="0" applyFont="1" applyBorder="1" applyAlignment="1">
      <alignment vertical="center" wrapText="1"/>
    </xf>
    <xf numFmtId="0" fontId="179" fillId="0" borderId="134" xfId="0" applyFont="1" applyBorder="1" applyAlignment="1">
      <alignment vertical="center" wrapText="1"/>
    </xf>
    <xf numFmtId="0" fontId="179" fillId="0" borderId="137" xfId="0" applyFont="1" applyBorder="1" applyAlignment="1">
      <alignment vertical="center" wrapText="1"/>
    </xf>
    <xf numFmtId="0" fontId="179" fillId="0" borderId="138" xfId="0" applyFont="1" applyBorder="1" applyAlignment="1">
      <alignment vertical="center" wrapText="1"/>
    </xf>
    <xf numFmtId="0" fontId="179" fillId="0" borderId="139" xfId="0" applyFont="1" applyBorder="1" applyAlignment="1">
      <alignment vertical="center" wrapText="1"/>
    </xf>
    <xf numFmtId="182" fontId="131" fillId="28" borderId="54" xfId="0" applyNumberFormat="1" applyFont="1" applyFill="1" applyBorder="1" applyAlignment="1" applyProtection="1">
      <alignment horizontal="center" vertical="center" wrapText="1"/>
      <protection locked="0"/>
    </xf>
    <xf numFmtId="182" fontId="13" fillId="28" borderId="141" xfId="0" applyNumberFormat="1" applyFont="1" applyFill="1" applyBorder="1" applyAlignment="1" applyProtection="1">
      <alignment horizontal="center" vertical="center" wrapText="1"/>
      <protection locked="0"/>
    </xf>
    <xf numFmtId="182" fontId="13" fillId="28" borderId="142" xfId="0" applyNumberFormat="1" applyFont="1" applyFill="1" applyBorder="1" applyAlignment="1" applyProtection="1">
      <alignment horizontal="center" vertical="center" wrapText="1"/>
      <protection locked="0"/>
    </xf>
    <xf numFmtId="0" fontId="182" fillId="6" borderId="143" xfId="0" applyFont="1" applyFill="1" applyBorder="1" applyAlignment="1">
      <alignment vertical="center" wrapText="1"/>
    </xf>
    <xf numFmtId="0" fontId="182" fillId="6" borderId="144" xfId="0" applyFont="1" applyFill="1" applyBorder="1" applyAlignment="1">
      <alignment vertical="center" wrapText="1"/>
    </xf>
    <xf numFmtId="0" fontId="182" fillId="6" borderId="145" xfId="0" applyFont="1" applyFill="1" applyBorder="1" applyAlignment="1">
      <alignment vertical="center" wrapText="1"/>
    </xf>
    <xf numFmtId="182" fontId="176" fillId="33" borderId="146" xfId="0" applyNumberFormat="1" applyFont="1" applyFill="1" applyBorder="1" applyAlignment="1" applyProtection="1">
      <alignment horizontal="left" vertical="center" wrapText="1"/>
      <protection/>
    </xf>
    <xf numFmtId="0" fontId="32" fillId="8" borderId="147" xfId="0" applyFont="1" applyFill="1" applyBorder="1" applyAlignment="1" applyProtection="1">
      <alignment vertical="center" wrapText="1"/>
      <protection locked="0"/>
    </xf>
    <xf numFmtId="0" fontId="167" fillId="8" borderId="148" xfId="0" applyFont="1" applyFill="1" applyBorder="1" applyAlignment="1" applyProtection="1">
      <alignment vertical="center" wrapText="1"/>
      <protection locked="0"/>
    </xf>
    <xf numFmtId="0" fontId="167" fillId="8" borderId="149" xfId="0" applyFont="1" applyFill="1" applyBorder="1" applyAlignment="1" applyProtection="1">
      <alignment vertical="center" wrapText="1"/>
      <protection locked="0"/>
    </xf>
    <xf numFmtId="0" fontId="167" fillId="8" borderId="107" xfId="0" applyFont="1" applyFill="1" applyBorder="1" applyAlignment="1" applyProtection="1">
      <alignment vertical="center" wrapText="1"/>
      <protection locked="0"/>
    </xf>
    <xf numFmtId="0" fontId="167" fillId="8" borderId="0" xfId="0" applyFont="1" applyFill="1" applyBorder="1" applyAlignment="1" applyProtection="1">
      <alignment vertical="center" wrapText="1"/>
      <protection locked="0"/>
    </xf>
    <xf numFmtId="0" fontId="167" fillId="8" borderId="150" xfId="0" applyFont="1" applyFill="1" applyBorder="1" applyAlignment="1" applyProtection="1">
      <alignment vertical="center" wrapText="1"/>
      <protection locked="0"/>
    </xf>
    <xf numFmtId="0" fontId="167" fillId="8" borderId="151" xfId="0" applyFont="1" applyFill="1" applyBorder="1" applyAlignment="1" applyProtection="1">
      <alignment vertical="center" wrapText="1"/>
      <protection locked="0"/>
    </xf>
    <xf numFmtId="0" fontId="167" fillId="8" borderId="152" xfId="0" applyFont="1" applyFill="1" applyBorder="1" applyAlignment="1" applyProtection="1">
      <alignment vertical="center" wrapText="1"/>
      <protection locked="0"/>
    </xf>
    <xf numFmtId="0" fontId="167" fillId="8" borderId="153" xfId="0" applyFont="1" applyFill="1" applyBorder="1" applyAlignment="1" applyProtection="1">
      <alignment vertical="center" wrapText="1"/>
      <protection locked="0"/>
    </xf>
    <xf numFmtId="0" fontId="127" fillId="34" borderId="154" xfId="0" applyFont="1" applyFill="1" applyBorder="1" applyAlignment="1" applyProtection="1">
      <alignment horizontal="center" vertical="center" textRotation="255" wrapText="1"/>
      <protection/>
    </xf>
    <xf numFmtId="0" fontId="127" fillId="34" borderId="155" xfId="0" applyFont="1" applyFill="1" applyBorder="1" applyAlignment="1">
      <alignment vertical="center" textRotation="255" wrapText="1"/>
    </xf>
    <xf numFmtId="0" fontId="127" fillId="34" borderId="156" xfId="0" applyFont="1" applyFill="1" applyBorder="1" applyAlignment="1">
      <alignment vertical="center" textRotation="255" wrapText="1"/>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157" xfId="0" applyFont="1" applyFill="1" applyBorder="1" applyAlignment="1">
      <alignment horizontal="left" vertical="center"/>
    </xf>
    <xf numFmtId="0" fontId="177" fillId="10" borderId="158" xfId="0" applyFont="1" applyFill="1" applyBorder="1" applyAlignment="1" applyProtection="1">
      <alignment horizontal="center" vertical="center" textRotation="255" wrapText="1"/>
      <protection/>
    </xf>
    <xf numFmtId="0" fontId="177" fillId="10" borderId="159" xfId="0" applyFont="1" applyFill="1" applyBorder="1" applyAlignment="1" applyProtection="1">
      <alignment horizontal="center" vertical="center" textRotation="255" wrapText="1"/>
      <protection/>
    </xf>
    <xf numFmtId="0" fontId="177" fillId="10" borderId="160" xfId="0" applyFont="1" applyFill="1" applyBorder="1" applyAlignment="1" applyProtection="1">
      <alignment horizontal="center" vertical="center" textRotation="255" wrapText="1"/>
      <protection/>
    </xf>
    <xf numFmtId="0" fontId="32" fillId="10" borderId="104" xfId="0" applyFont="1" applyFill="1" applyBorder="1" applyAlignment="1" applyProtection="1">
      <alignment horizontal="left" vertical="center" wrapText="1"/>
      <protection/>
    </xf>
    <xf numFmtId="0" fontId="167" fillId="10" borderId="105" xfId="0" applyFont="1" applyFill="1" applyBorder="1" applyAlignment="1" applyProtection="1">
      <alignment horizontal="left" vertical="center" wrapText="1"/>
      <protection/>
    </xf>
    <xf numFmtId="0" fontId="167" fillId="10" borderId="106" xfId="0" applyFont="1" applyFill="1" applyBorder="1" applyAlignment="1" applyProtection="1">
      <alignment horizontal="left" vertical="center" wrapText="1"/>
      <protection/>
    </xf>
    <xf numFmtId="0" fontId="167" fillId="10" borderId="107" xfId="0" applyFont="1" applyFill="1" applyBorder="1" applyAlignment="1" applyProtection="1">
      <alignment horizontal="left" vertical="center" wrapText="1"/>
      <protection/>
    </xf>
    <xf numFmtId="0" fontId="167" fillId="10" borderId="0" xfId="0" applyFont="1" applyFill="1" applyBorder="1" applyAlignment="1" applyProtection="1">
      <alignment horizontal="left" vertical="center" wrapText="1"/>
      <protection/>
    </xf>
    <xf numFmtId="0" fontId="167" fillId="10" borderId="108" xfId="0" applyFont="1" applyFill="1" applyBorder="1" applyAlignment="1" applyProtection="1">
      <alignment horizontal="left" vertical="center" wrapText="1"/>
      <protection/>
    </xf>
    <xf numFmtId="0" fontId="167" fillId="10" borderId="109" xfId="0" applyFont="1" applyFill="1" applyBorder="1" applyAlignment="1" applyProtection="1">
      <alignment horizontal="left" vertical="center" wrapText="1"/>
      <protection/>
    </xf>
    <xf numFmtId="0" fontId="167" fillId="10" borderId="110" xfId="0" applyFont="1" applyFill="1" applyBorder="1" applyAlignment="1" applyProtection="1">
      <alignment horizontal="left" vertical="center" wrapText="1"/>
      <protection/>
    </xf>
    <xf numFmtId="0" fontId="167" fillId="10" borderId="111" xfId="0" applyFont="1" applyFill="1" applyBorder="1" applyAlignment="1" applyProtection="1">
      <alignment horizontal="left" vertical="center" wrapText="1"/>
      <protection/>
    </xf>
    <xf numFmtId="0" fontId="183" fillId="28" borderId="161" xfId="0" applyFont="1" applyFill="1" applyBorder="1" applyAlignment="1">
      <alignment vertical="center" wrapText="1"/>
    </xf>
    <xf numFmtId="0" fontId="183" fillId="28" borderId="162" xfId="0" applyFont="1" applyFill="1" applyBorder="1" applyAlignment="1">
      <alignment vertical="center" wrapText="1"/>
    </xf>
    <xf numFmtId="0" fontId="183" fillId="28" borderId="163" xfId="0" applyFont="1" applyFill="1" applyBorder="1" applyAlignment="1">
      <alignment vertical="center" wrapText="1"/>
    </xf>
    <xf numFmtId="0" fontId="183" fillId="28" borderId="164" xfId="0" applyFont="1" applyFill="1" applyBorder="1" applyAlignment="1">
      <alignment vertical="center" wrapText="1"/>
    </xf>
    <xf numFmtId="178" fontId="3" fillId="0" borderId="165" xfId="0" applyNumberFormat="1" applyFont="1" applyFill="1" applyBorder="1" applyAlignment="1" applyProtection="1">
      <alignment vertical="center" wrapText="1"/>
      <protection locked="0"/>
    </xf>
    <xf numFmtId="178" fontId="3" fillId="0" borderId="117" xfId="0" applyNumberFormat="1" applyFont="1" applyFill="1" applyBorder="1" applyAlignment="1">
      <alignment vertical="center" wrapText="1"/>
    </xf>
    <xf numFmtId="178" fontId="3" fillId="0" borderId="166" xfId="0" applyNumberFormat="1" applyFont="1" applyFill="1" applyBorder="1" applyAlignment="1">
      <alignment vertical="center" wrapText="1"/>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xf>
    <xf numFmtId="0" fontId="4" fillId="28" borderId="170" xfId="0" applyFont="1" applyFill="1" applyBorder="1" applyAlignment="1" applyProtection="1">
      <alignment horizontal="center" vertical="center" wrapText="1"/>
      <protection/>
    </xf>
    <xf numFmtId="178" fontId="3" fillId="0" borderId="77" xfId="0" applyNumberFormat="1" applyFont="1" applyFill="1" applyBorder="1" applyAlignment="1" applyProtection="1">
      <alignment vertical="center" wrapText="1"/>
      <protection locked="0"/>
    </xf>
    <xf numFmtId="178" fontId="3" fillId="0" borderId="54" xfId="0" applyNumberFormat="1" applyFont="1" applyFill="1" applyBorder="1" applyAlignment="1">
      <alignment vertical="center" wrapText="1"/>
    </xf>
    <xf numFmtId="178" fontId="3" fillId="0" borderId="120" xfId="0" applyNumberFormat="1" applyFont="1" applyFill="1" applyBorder="1" applyAlignment="1">
      <alignment vertical="center" wrapText="1"/>
    </xf>
    <xf numFmtId="0" fontId="171" fillId="28" borderId="70" xfId="0" applyFont="1" applyFill="1" applyBorder="1" applyAlignment="1" applyProtection="1">
      <alignment horizontal="right" vertical="center" wrapText="1"/>
      <protection/>
    </xf>
    <xf numFmtId="0" fontId="171" fillId="28" borderId="72" xfId="0" applyFont="1" applyFill="1" applyBorder="1" applyAlignment="1" applyProtection="1">
      <alignment horizontal="right" vertical="center" wrapText="1"/>
      <protection/>
    </xf>
    <xf numFmtId="0" fontId="128" fillId="0" borderId="171" xfId="0" applyFont="1" applyFill="1" applyBorder="1" applyAlignment="1">
      <alignment horizontal="center" vertical="center"/>
    </xf>
    <xf numFmtId="38" fontId="175" fillId="28" borderId="172" xfId="49" applyFont="1" applyFill="1" applyBorder="1" applyAlignment="1" applyProtection="1">
      <alignment horizontal="right" vertical="center" wrapText="1"/>
      <protection/>
    </xf>
    <xf numFmtId="0" fontId="171" fillId="28" borderId="70" xfId="0" applyFont="1" applyFill="1" applyBorder="1" applyAlignment="1" applyProtection="1">
      <alignment horizontal="center" vertical="center" wrapText="1"/>
      <protection/>
    </xf>
    <xf numFmtId="0" fontId="171" fillId="28" borderId="43" xfId="0" applyFont="1" applyFill="1" applyBorder="1" applyAlignment="1" applyProtection="1">
      <alignment horizontal="center" vertical="center" wrapText="1"/>
      <protection/>
    </xf>
    <xf numFmtId="38" fontId="175" fillId="28" borderId="173" xfId="49" applyFont="1" applyFill="1" applyBorder="1" applyAlignment="1" applyProtection="1">
      <alignment horizontal="right" vertical="center" wrapText="1"/>
      <protection/>
    </xf>
    <xf numFmtId="0" fontId="3" fillId="7" borderId="67" xfId="0" applyFont="1" applyFill="1" applyBorder="1" applyAlignment="1">
      <alignment horizontal="left" vertical="center"/>
    </xf>
    <xf numFmtId="0" fontId="3" fillId="7" borderId="157" xfId="0" applyFont="1" applyFill="1" applyBorder="1" applyAlignment="1">
      <alignment horizontal="left" vertical="center"/>
    </xf>
    <xf numFmtId="0" fontId="176" fillId="33" borderId="174" xfId="0" applyNumberFormat="1" applyFont="1" applyFill="1" applyBorder="1" applyAlignment="1" applyProtection="1">
      <alignment horizontal="left" vertical="center" wrapText="1"/>
      <protection/>
    </xf>
    <xf numFmtId="0" fontId="176" fillId="0" borderId="175" xfId="0" applyFont="1" applyBorder="1" applyAlignment="1">
      <alignment horizontal="left" vertical="center" wrapText="1"/>
    </xf>
    <xf numFmtId="0" fontId="177" fillId="13" borderId="158" xfId="0" applyFont="1" applyFill="1" applyBorder="1" applyAlignment="1" applyProtection="1">
      <alignment vertical="center" textRotation="255" wrapText="1"/>
      <protection/>
    </xf>
    <xf numFmtId="0" fontId="177" fillId="13" borderId="159" xfId="0" applyFont="1" applyFill="1" applyBorder="1" applyAlignment="1" applyProtection="1">
      <alignment vertical="center" textRotation="255" wrapText="1"/>
      <protection/>
    </xf>
    <xf numFmtId="0" fontId="177" fillId="13" borderId="160" xfId="0" applyFont="1" applyFill="1" applyBorder="1" applyAlignment="1" applyProtection="1">
      <alignment vertical="center" textRotation="255" wrapText="1"/>
      <protection/>
    </xf>
    <xf numFmtId="49" fontId="171" fillId="28" borderId="42" xfId="0" applyNumberFormat="1" applyFont="1" applyFill="1" applyBorder="1" applyAlignment="1" applyProtection="1">
      <alignment horizontal="right" vertical="center" shrinkToFit="1"/>
      <protection/>
    </xf>
    <xf numFmtId="49" fontId="171" fillId="28" borderId="72" xfId="0" applyNumberFormat="1" applyFont="1" applyFill="1" applyBorder="1" applyAlignment="1" applyProtection="1">
      <alignment horizontal="right" vertical="center" shrinkToFit="1"/>
      <protection/>
    </xf>
    <xf numFmtId="0" fontId="152" fillId="0" borderId="96" xfId="0" applyFont="1" applyFill="1" applyBorder="1" applyAlignment="1" applyProtection="1">
      <alignment vertical="center" wrapText="1"/>
      <protection locked="0"/>
    </xf>
    <xf numFmtId="0" fontId="128" fillId="0" borderId="97" xfId="0" applyFont="1" applyFill="1" applyBorder="1" applyAlignment="1">
      <alignment vertical="center" wrapText="1"/>
    </xf>
    <xf numFmtId="0" fontId="128" fillId="0" borderId="98" xfId="0" applyFont="1" applyFill="1" applyBorder="1" applyAlignment="1">
      <alignment vertical="center" wrapText="1"/>
    </xf>
    <xf numFmtId="0" fontId="128" fillId="0" borderId="99" xfId="0" applyFont="1" applyFill="1" applyBorder="1" applyAlignment="1">
      <alignment vertical="center" wrapText="1"/>
    </xf>
    <xf numFmtId="0" fontId="128" fillId="0" borderId="0" xfId="0" applyFont="1" applyFill="1" applyBorder="1" applyAlignment="1">
      <alignment vertical="center" wrapText="1"/>
    </xf>
    <xf numFmtId="0" fontId="128" fillId="0" borderId="100" xfId="0" applyFont="1" applyFill="1" applyBorder="1" applyAlignment="1">
      <alignment vertical="center" wrapText="1"/>
    </xf>
    <xf numFmtId="0" fontId="128" fillId="0" borderId="101" xfId="0" applyFont="1" applyFill="1" applyBorder="1" applyAlignment="1">
      <alignment vertical="center" wrapText="1"/>
    </xf>
    <xf numFmtId="0" fontId="128" fillId="0" borderId="102" xfId="0" applyFont="1" applyFill="1" applyBorder="1" applyAlignment="1">
      <alignment vertical="center" wrapText="1"/>
    </xf>
    <xf numFmtId="0" fontId="128" fillId="0" borderId="103" xfId="0" applyFont="1" applyFill="1" applyBorder="1" applyAlignment="1">
      <alignment vertical="center" wrapText="1"/>
    </xf>
    <xf numFmtId="0" fontId="177" fillId="8" borderId="176" xfId="0" applyFont="1" applyFill="1" applyBorder="1" applyAlignment="1" applyProtection="1">
      <alignment horizontal="center" vertical="center" textRotation="255" wrapText="1"/>
      <protection/>
    </xf>
    <xf numFmtId="0" fontId="177" fillId="8" borderId="159" xfId="0" applyFont="1" applyFill="1" applyBorder="1" applyAlignment="1" applyProtection="1">
      <alignment horizontal="center" vertical="center" textRotation="255" wrapText="1"/>
      <protection/>
    </xf>
    <xf numFmtId="0" fontId="177" fillId="8" borderId="177" xfId="0" applyFont="1" applyFill="1" applyBorder="1" applyAlignment="1" applyProtection="1">
      <alignment horizontal="center" vertical="center" textRotation="255" wrapText="1"/>
      <protection/>
    </xf>
    <xf numFmtId="38" fontId="175" fillId="28" borderId="178" xfId="49" applyFont="1" applyFill="1" applyBorder="1" applyAlignment="1" applyProtection="1">
      <alignment horizontal="right" vertical="center" wrapText="1"/>
      <protection/>
    </xf>
    <xf numFmtId="0" fontId="4" fillId="36" borderId="179"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4" fillId="36" borderId="180" xfId="0" applyFont="1" applyFill="1" applyBorder="1" applyAlignment="1" applyProtection="1">
      <alignment horizontal="center" vertical="center" wrapText="1"/>
      <protection/>
    </xf>
    <xf numFmtId="0" fontId="4" fillId="36" borderId="181" xfId="0" applyFont="1" applyFill="1" applyBorder="1" applyAlignment="1" applyProtection="1">
      <alignment horizontal="center" vertical="center" wrapText="1"/>
      <protection/>
    </xf>
    <xf numFmtId="179" fontId="184" fillId="0" borderId="91" xfId="0" applyNumberFormat="1" applyFont="1" applyFill="1" applyBorder="1" applyAlignment="1" applyProtection="1">
      <alignment horizontal="left" vertical="center"/>
      <protection locked="0"/>
    </xf>
    <xf numFmtId="179" fontId="184" fillId="0" borderId="182" xfId="0" applyNumberFormat="1" applyFont="1" applyFill="1" applyBorder="1" applyAlignment="1" applyProtection="1">
      <alignment horizontal="left" vertical="center"/>
      <protection locked="0"/>
    </xf>
    <xf numFmtId="0" fontId="3" fillId="0" borderId="91" xfId="0" applyFont="1" applyFill="1" applyBorder="1" applyAlignment="1">
      <alignment horizontal="center" vertical="center" wrapText="1"/>
    </xf>
    <xf numFmtId="0" fontId="3" fillId="0" borderId="18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71" fillId="28" borderId="43" xfId="0" applyFont="1" applyFill="1" applyBorder="1" applyAlignment="1" applyProtection="1">
      <alignment horizontal="right" vertical="center" wrapText="1"/>
      <protection/>
    </xf>
    <xf numFmtId="0" fontId="127" fillId="34" borderId="14" xfId="0" applyFont="1" applyFill="1" applyBorder="1" applyAlignment="1" applyProtection="1">
      <alignment vertical="center" textRotation="255" wrapText="1"/>
      <protection/>
    </xf>
    <xf numFmtId="0" fontId="127" fillId="34" borderId="86" xfId="0" applyFont="1" applyFill="1" applyBorder="1" applyAlignment="1" applyProtection="1">
      <alignment vertical="center" textRotation="255" wrapText="1"/>
      <protection/>
    </xf>
    <xf numFmtId="0" fontId="127" fillId="34" borderId="18" xfId="0" applyFont="1" applyFill="1" applyBorder="1" applyAlignment="1" applyProtection="1">
      <alignment vertical="center" textRotation="255" wrapText="1"/>
      <protection/>
    </xf>
    <xf numFmtId="0" fontId="4" fillId="36" borderId="167" xfId="0" applyFont="1" applyFill="1" applyBorder="1" applyAlignment="1" applyProtection="1">
      <alignment horizontal="distributed" vertical="center" wrapText="1"/>
      <protection/>
    </xf>
    <xf numFmtId="0" fontId="4" fillId="0" borderId="170" xfId="0" applyFont="1" applyBorder="1" applyAlignment="1">
      <alignment horizontal="distributed" vertical="center" wrapText="1"/>
    </xf>
    <xf numFmtId="0" fontId="4" fillId="34" borderId="31" xfId="0" applyFont="1" applyFill="1" applyBorder="1" applyAlignment="1" applyProtection="1">
      <alignment vertical="center" wrapText="1"/>
      <protection locked="0"/>
    </xf>
    <xf numFmtId="0" fontId="4" fillId="34" borderId="29" xfId="0" applyFont="1" applyFill="1" applyBorder="1" applyAlignment="1" applyProtection="1">
      <alignment vertical="center" wrapText="1"/>
      <protection locked="0"/>
    </xf>
    <xf numFmtId="0" fontId="4" fillId="0" borderId="29" xfId="0" applyFont="1" applyBorder="1" applyAlignment="1">
      <alignment vertical="center" wrapText="1"/>
    </xf>
    <xf numFmtId="0" fontId="4" fillId="0" borderId="184" xfId="0" applyFont="1" applyBorder="1" applyAlignment="1">
      <alignment vertical="center" wrapText="1"/>
    </xf>
    <xf numFmtId="0" fontId="171" fillId="28" borderId="185" xfId="0" applyFont="1" applyFill="1" applyBorder="1" applyAlignment="1" applyProtection="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0">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dxf>
    <dxf>
      <font>
        <b/>
        <i val="0"/>
        <color rgb="FF002060"/>
      </font>
      <fill>
        <patternFill patternType="none">
          <bgColor indexed="65"/>
        </patternFill>
      </fill>
    </dxf>
    <dxf>
      <font>
        <b/>
        <i val="0"/>
        <color rgb="FF002060"/>
      </font>
      <fill>
        <patternFill patternType="none">
          <bgColor indexed="65"/>
        </patternFill>
      </fill>
    </dxf>
    <dxf>
      <font>
        <b/>
        <i val="0"/>
        <color rgb="FF002060"/>
      </font>
    </dxf>
    <dxf>
      <font>
        <b/>
        <i val="0"/>
        <color rgb="FF002060"/>
      </font>
      <fill>
        <patternFill patternType="none">
          <bgColor indexed="65"/>
        </patternFill>
      </fill>
    </dxf>
    <dxf>
      <font>
        <b/>
        <i val="0"/>
        <color rgb="FF002060"/>
      </font>
      <fill>
        <patternFill patternType="none">
          <bgColor indexed="65"/>
        </patternFill>
      </fill>
    </dxf>
    <dxf>
      <font>
        <b/>
        <i val="0"/>
        <color rgb="FF000066"/>
      </font>
    </dxf>
    <dxf>
      <font>
        <b/>
        <i val="0"/>
        <color rgb="FF002060"/>
      </font>
    </dxf>
    <dxf>
      <font>
        <b/>
        <i val="0"/>
        <color rgb="FF002060"/>
      </font>
      <fill>
        <patternFill patternType="none">
          <bgColor indexed="65"/>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2060"/>
      </font>
      <fill>
        <patternFill patternType="none">
          <bgColor indexed="65"/>
        </patternFill>
      </fill>
    </dxf>
    <dxf>
      <font>
        <b/>
        <i val="0"/>
        <color rgb="FF002060"/>
      </font>
    </dxf>
    <dxf>
      <font>
        <b/>
        <i val="0"/>
        <color rgb="FF000066"/>
      </font>
    </dxf>
    <dxf>
      <font>
        <b/>
        <i val="0"/>
        <color rgb="FF002060"/>
      </font>
    </dxf>
    <dxf>
      <font>
        <b/>
        <i val="0"/>
        <color rgb="FF002060"/>
      </font>
      <fill>
        <patternFill patternType="none">
          <bgColor indexed="65"/>
        </patternFill>
      </fill>
    </dxf>
    <dxf>
      <font>
        <b/>
        <i val="0"/>
        <color rgb="FF002060"/>
      </font>
    </dxf>
    <dxf>
      <font>
        <b/>
        <i val="0"/>
        <color rgb="FF000066"/>
      </font>
    </dxf>
    <dxf>
      <font>
        <b/>
        <i val="0"/>
        <color rgb="FF002060"/>
      </font>
    </dxf>
    <dxf>
      <font>
        <b/>
        <i val="0"/>
        <color rgb="FF002060"/>
      </font>
      <fill>
        <patternFill patternType="none">
          <bgColor indexed="65"/>
        </patternFill>
      </fill>
    </dxf>
    <dxf>
      <font>
        <b/>
        <i val="0"/>
        <color rgb="FF002060"/>
      </font>
    </dxf>
    <dxf>
      <font>
        <b/>
        <i val="0"/>
        <color rgb="FF000066"/>
      </font>
    </dxf>
    <dxf>
      <font>
        <b/>
        <i val="0"/>
        <color rgb="FF002060"/>
      </font>
    </dxf>
    <dxf>
      <font>
        <b/>
        <i val="0"/>
        <color rgb="FF002060"/>
      </font>
      <fill>
        <patternFill patternType="none">
          <bgColor indexed="65"/>
        </patternFill>
      </fill>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dxf>
    <dxf>
      <font>
        <b/>
        <i val="0"/>
        <color rgb="FF002060"/>
      </font>
      <fill>
        <patternFill patternType="none">
          <bgColor indexed="65"/>
        </patternFill>
      </fill>
    </dxf>
    <dxf>
      <font>
        <b/>
        <i val="0"/>
        <color rgb="FF002060"/>
      </font>
    </dxf>
    <dxf>
      <font>
        <b/>
        <i val="0"/>
        <color rgb="FF000066"/>
      </font>
    </dxf>
    <dxf>
      <font>
        <b/>
        <i val="0"/>
        <color rgb="FF002060"/>
      </font>
    </dxf>
    <dxf>
      <font>
        <b/>
        <i val="0"/>
        <color rgb="FF000066"/>
      </font>
    </dxf>
    <dxf>
      <font>
        <b/>
        <i val="0"/>
        <color rgb="FF002060"/>
      </font>
    </dxf>
    <dxf>
      <font>
        <b/>
        <i val="0"/>
        <color rgb="FF000066"/>
      </font>
    </dxf>
    <dxf>
      <font>
        <b/>
        <i val="0"/>
        <color rgb="FF002060"/>
      </font>
      <fill>
        <patternFill patternType="none">
          <bgColor indexed="65"/>
        </patternFill>
      </fill>
    </dxf>
    <dxf>
      <font>
        <b/>
        <i val="0"/>
        <color rgb="FF002060"/>
      </font>
    </dxf>
    <dxf>
      <font>
        <b/>
        <i val="0"/>
        <color rgb="FF002060"/>
      </font>
    </dxf>
    <dxf>
      <font>
        <b/>
        <i val="0"/>
        <color rgb="FF002060"/>
      </font>
      <fill>
        <patternFill patternType="none">
          <bgColor indexed="65"/>
        </patternFill>
      </fill>
    </dxf>
    <dxf>
      <font>
        <b/>
        <i val="0"/>
        <color rgb="FF000066"/>
      </font>
    </dxf>
    <dxf>
      <font>
        <b/>
        <i val="0"/>
        <color rgb="FF002060"/>
      </font>
      <fill>
        <patternFill>
          <bgColor theme="5" tint="0.7999799847602844"/>
        </patternFill>
      </fill>
    </dxf>
    <dxf>
      <font>
        <b/>
        <i val="0"/>
        <color rgb="FF002060"/>
      </font>
      <fill>
        <patternFill>
          <bgColor theme="5" tint="0.7999799847602844"/>
        </patternFill>
      </fill>
    </dxf>
    <dxf>
      <font>
        <b/>
        <i val="0"/>
        <color rgb="FF002060"/>
      </font>
    </dxf>
    <dxf>
      <font>
        <b/>
        <i val="0"/>
        <color rgb="FF002060"/>
      </font>
    </dxf>
    <dxf>
      <font>
        <b/>
        <i val="0"/>
        <color rgb="FF002060"/>
      </font>
      <fill>
        <patternFill patternType="none">
          <bgColor indexed="65"/>
        </patternFill>
      </fill>
    </dxf>
    <dxf>
      <font>
        <color rgb="FF002060"/>
      </font>
      <fill>
        <patternFill>
          <bgColor theme="8" tint="0.5999600291252136"/>
        </patternFill>
      </fill>
    </dxf>
    <dxf>
      <font>
        <color rgb="FFC00000"/>
      </font>
      <fill>
        <patternFill>
          <bgColor rgb="FFFF99CC"/>
        </patternFill>
      </fill>
    </dxf>
    <dxf>
      <font>
        <b/>
        <i val="0"/>
        <color rgb="FF002060"/>
      </font>
    </dxf>
    <dxf>
      <font>
        <b/>
        <i val="0"/>
        <color auto="1"/>
      </font>
    </dxf>
    <dxf>
      <font>
        <b/>
        <i val="0"/>
        <color rgb="FF002060"/>
      </font>
    </dxf>
    <dxf>
      <font>
        <b/>
        <i val="0"/>
        <color rgb="FF002060"/>
      </font>
    </dxf>
    <dxf>
      <font>
        <b/>
        <i val="0"/>
        <color rgb="FF002060"/>
      </font>
      <fill>
        <patternFill patternType="none">
          <bgColor indexed="65"/>
        </patternFill>
      </fill>
    </dxf>
    <dxf>
      <font>
        <b/>
        <i val="0"/>
        <color rgb="FF002060"/>
      </font>
      <fill>
        <patternFill patternType="none">
          <bgColor indexed="65"/>
        </patternFill>
      </fill>
    </dxf>
    <dxf>
      <font>
        <b/>
        <i val="0"/>
        <color rgb="FF000066"/>
      </font>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dxf>
    <dxf>
      <font>
        <b/>
        <i val="0"/>
        <color rgb="FF002060"/>
      </font>
      <fill>
        <patternFill>
          <bgColor theme="5" tint="0.7999799847602844"/>
        </patternFill>
      </fill>
      <border/>
    </dxf>
    <dxf>
      <font>
        <b/>
        <i val="0"/>
        <color rgb="FF000066"/>
      </font>
      <border/>
    </dxf>
    <dxf>
      <font>
        <b/>
        <i val="0"/>
        <color rgb="FF002060"/>
      </font>
      <fill>
        <patternFill patternType="none">
          <bgColor indexed="65"/>
        </patternFill>
      </fill>
      <border/>
    </dxf>
    <dxf>
      <font>
        <b/>
        <i val="0"/>
        <color rgb="FF002060"/>
      </font>
      <border/>
    </dxf>
    <dxf>
      <font>
        <b/>
        <i val="0"/>
        <color auto="1"/>
      </font>
      <border/>
    </dxf>
    <dxf>
      <font>
        <color rgb="FFC00000"/>
      </font>
      <fill>
        <patternFill>
          <bgColor rgb="FFFF99CC"/>
        </patternFill>
      </fill>
      <border/>
    </dxf>
    <dxf>
      <font>
        <color rgb="FF002060"/>
      </font>
      <fill>
        <patternFill>
          <bgColor theme="8"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72</xdr:row>
      <xdr:rowOff>123825</xdr:rowOff>
    </xdr:from>
    <xdr:ext cx="6067425" cy="2686050"/>
    <xdr:sp>
      <xdr:nvSpPr>
        <xdr:cNvPr id="1" name="AutoShape 2052"/>
        <xdr:cNvSpPr>
          <a:spLocks noChangeAspect="1"/>
        </xdr:cNvSpPr>
      </xdr:nvSpPr>
      <xdr:spPr>
        <a:xfrm>
          <a:off x="171450" y="15449550"/>
          <a:ext cx="6067425" cy="2686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161925</xdr:colOff>
      <xdr:row>67</xdr:row>
      <xdr:rowOff>28575</xdr:rowOff>
    </xdr:from>
    <xdr:ext cx="6067425" cy="2686050"/>
    <xdr:sp>
      <xdr:nvSpPr>
        <xdr:cNvPr id="2" name="AutoShape 1006"/>
        <xdr:cNvSpPr>
          <a:spLocks noChangeAspect="1"/>
        </xdr:cNvSpPr>
      </xdr:nvSpPr>
      <xdr:spPr>
        <a:xfrm>
          <a:off x="266700" y="14497050"/>
          <a:ext cx="6067425" cy="2686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12</xdr:col>
      <xdr:colOff>600075</xdr:colOff>
      <xdr:row>53</xdr:row>
      <xdr:rowOff>133350</xdr:rowOff>
    </xdr:from>
    <xdr:to>
      <xdr:col>14</xdr:col>
      <xdr:colOff>485775</xdr:colOff>
      <xdr:row>61</xdr:row>
      <xdr:rowOff>152400</xdr:rowOff>
    </xdr:to>
    <xdr:pic>
      <xdr:nvPicPr>
        <xdr:cNvPr id="3" name="Picture 5374"/>
        <xdr:cNvPicPr preferRelativeResize="1">
          <a:picLocks noChangeAspect="1"/>
        </xdr:cNvPicPr>
      </xdr:nvPicPr>
      <xdr:blipFill>
        <a:blip r:embed="rId1"/>
        <a:stretch>
          <a:fillRect/>
        </a:stretch>
      </xdr:blipFill>
      <xdr:spPr>
        <a:xfrm>
          <a:off x="7324725" y="11649075"/>
          <a:ext cx="1609725" cy="1771650"/>
        </a:xfrm>
        <a:prstGeom prst="rect">
          <a:avLst/>
        </a:prstGeom>
        <a:noFill/>
        <a:ln w="9525" cmpd="sng">
          <a:noFill/>
        </a:ln>
      </xdr:spPr>
    </xdr:pic>
    <xdr:clientData/>
  </xdr:twoCellAnchor>
  <xdr:twoCellAnchor editAs="oneCell">
    <xdr:from>
      <xdr:col>12</xdr:col>
      <xdr:colOff>285750</xdr:colOff>
      <xdr:row>50</xdr:row>
      <xdr:rowOff>104775</xdr:rowOff>
    </xdr:from>
    <xdr:to>
      <xdr:col>15</xdr:col>
      <xdr:colOff>0</xdr:colOff>
      <xdr:row>53</xdr:row>
      <xdr:rowOff>152400</xdr:rowOff>
    </xdr:to>
    <xdr:pic>
      <xdr:nvPicPr>
        <xdr:cNvPr id="4" name="Picture 5461"/>
        <xdr:cNvPicPr preferRelativeResize="1">
          <a:picLocks noChangeAspect="1"/>
        </xdr:cNvPicPr>
      </xdr:nvPicPr>
      <xdr:blipFill>
        <a:blip r:embed="rId2"/>
        <a:stretch>
          <a:fillRect/>
        </a:stretch>
      </xdr:blipFill>
      <xdr:spPr>
        <a:xfrm>
          <a:off x="7010400" y="10963275"/>
          <a:ext cx="2238375" cy="704850"/>
        </a:xfrm>
        <a:prstGeom prst="rect">
          <a:avLst/>
        </a:prstGeom>
        <a:noFill/>
        <a:ln w="9525" cmpd="sng">
          <a:noFill/>
        </a:ln>
      </xdr:spPr>
    </xdr:pic>
    <xdr:clientData/>
  </xdr:twoCellAnchor>
  <xdr:twoCellAnchor>
    <xdr:from>
      <xdr:col>12</xdr:col>
      <xdr:colOff>466725</xdr:colOff>
      <xdr:row>2</xdr:row>
      <xdr:rowOff>95250</xdr:rowOff>
    </xdr:from>
    <xdr:to>
      <xdr:col>12</xdr:col>
      <xdr:colOff>733425</xdr:colOff>
      <xdr:row>2</xdr:row>
      <xdr:rowOff>238125</xdr:rowOff>
    </xdr:to>
    <xdr:sp>
      <xdr:nvSpPr>
        <xdr:cNvPr id="5" name="右矢印 18"/>
        <xdr:cNvSpPr>
          <a:spLocks/>
        </xdr:cNvSpPr>
      </xdr:nvSpPr>
      <xdr:spPr>
        <a:xfrm>
          <a:off x="7191375" y="400050"/>
          <a:ext cx="266700" cy="142875"/>
        </a:xfrm>
        <a:prstGeom prst="rightArrow">
          <a:avLst>
            <a:gd name="adj" fmla="val 22833"/>
          </a:avLst>
        </a:prstGeom>
        <a:noFill/>
        <a:ln w="9525" cmpd="sng">
          <a:solidFill>
            <a:srgbClr val="C0504D"/>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18</xdr:row>
      <xdr:rowOff>19050</xdr:rowOff>
    </xdr:from>
    <xdr:to>
      <xdr:col>18</xdr:col>
      <xdr:colOff>152400</xdr:colOff>
      <xdr:row>19</xdr:row>
      <xdr:rowOff>219075</xdr:rowOff>
    </xdr:to>
    <xdr:sp>
      <xdr:nvSpPr>
        <xdr:cNvPr id="6" name="円/楕円 19"/>
        <xdr:cNvSpPr>
          <a:spLocks/>
        </xdr:cNvSpPr>
      </xdr:nvSpPr>
      <xdr:spPr>
        <a:xfrm>
          <a:off x="9486900" y="4143375"/>
          <a:ext cx="1504950" cy="41910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18</xdr:col>
      <xdr:colOff>133350</xdr:colOff>
      <xdr:row>24</xdr:row>
      <xdr:rowOff>0</xdr:rowOff>
    </xdr:to>
    <xdr:sp>
      <xdr:nvSpPr>
        <xdr:cNvPr id="7" name="円/楕円 20"/>
        <xdr:cNvSpPr>
          <a:spLocks/>
        </xdr:cNvSpPr>
      </xdr:nvSpPr>
      <xdr:spPr>
        <a:xfrm>
          <a:off x="9467850" y="500062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18</xdr:col>
      <xdr:colOff>133350</xdr:colOff>
      <xdr:row>25</xdr:row>
      <xdr:rowOff>219075</xdr:rowOff>
    </xdr:to>
    <xdr:sp>
      <xdr:nvSpPr>
        <xdr:cNvPr id="8" name="円/楕円 21"/>
        <xdr:cNvSpPr>
          <a:spLocks/>
        </xdr:cNvSpPr>
      </xdr:nvSpPr>
      <xdr:spPr>
        <a:xfrm>
          <a:off x="9467850" y="543877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18</xdr:col>
      <xdr:colOff>133350</xdr:colOff>
      <xdr:row>27</xdr:row>
      <xdr:rowOff>219075</xdr:rowOff>
    </xdr:to>
    <xdr:sp>
      <xdr:nvSpPr>
        <xdr:cNvPr id="9" name="円/楕円 22"/>
        <xdr:cNvSpPr>
          <a:spLocks/>
        </xdr:cNvSpPr>
      </xdr:nvSpPr>
      <xdr:spPr>
        <a:xfrm>
          <a:off x="9467850" y="587692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28</xdr:row>
      <xdr:rowOff>0</xdr:rowOff>
    </xdr:from>
    <xdr:to>
      <xdr:col>18</xdr:col>
      <xdr:colOff>133350</xdr:colOff>
      <xdr:row>29</xdr:row>
      <xdr:rowOff>219075</xdr:rowOff>
    </xdr:to>
    <xdr:sp>
      <xdr:nvSpPr>
        <xdr:cNvPr id="10" name="円/楕円 23"/>
        <xdr:cNvSpPr>
          <a:spLocks/>
        </xdr:cNvSpPr>
      </xdr:nvSpPr>
      <xdr:spPr>
        <a:xfrm>
          <a:off x="9467850" y="631507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0</xdr:rowOff>
    </xdr:from>
    <xdr:to>
      <xdr:col>18</xdr:col>
      <xdr:colOff>133350</xdr:colOff>
      <xdr:row>31</xdr:row>
      <xdr:rowOff>219075</xdr:rowOff>
    </xdr:to>
    <xdr:sp>
      <xdr:nvSpPr>
        <xdr:cNvPr id="11" name="円/楕円 24"/>
        <xdr:cNvSpPr>
          <a:spLocks/>
        </xdr:cNvSpPr>
      </xdr:nvSpPr>
      <xdr:spPr>
        <a:xfrm>
          <a:off x="9467850" y="675322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133350</xdr:colOff>
      <xdr:row>34</xdr:row>
      <xdr:rowOff>0</xdr:rowOff>
    </xdr:to>
    <xdr:sp>
      <xdr:nvSpPr>
        <xdr:cNvPr id="12" name="円/楕円 25"/>
        <xdr:cNvSpPr>
          <a:spLocks/>
        </xdr:cNvSpPr>
      </xdr:nvSpPr>
      <xdr:spPr>
        <a:xfrm>
          <a:off x="9467850" y="719137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18</xdr:col>
      <xdr:colOff>133350</xdr:colOff>
      <xdr:row>35</xdr:row>
      <xdr:rowOff>219075</xdr:rowOff>
    </xdr:to>
    <xdr:sp>
      <xdr:nvSpPr>
        <xdr:cNvPr id="13" name="円/楕円 26"/>
        <xdr:cNvSpPr>
          <a:spLocks/>
        </xdr:cNvSpPr>
      </xdr:nvSpPr>
      <xdr:spPr>
        <a:xfrm>
          <a:off x="9467850" y="762952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39</xdr:row>
      <xdr:rowOff>0</xdr:rowOff>
    </xdr:from>
    <xdr:to>
      <xdr:col>18</xdr:col>
      <xdr:colOff>133350</xdr:colOff>
      <xdr:row>40</xdr:row>
      <xdr:rowOff>219075</xdr:rowOff>
    </xdr:to>
    <xdr:sp>
      <xdr:nvSpPr>
        <xdr:cNvPr id="14" name="円/楕円 27"/>
        <xdr:cNvSpPr>
          <a:spLocks/>
        </xdr:cNvSpPr>
      </xdr:nvSpPr>
      <xdr:spPr>
        <a:xfrm>
          <a:off x="9467850" y="856297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18</xdr:row>
      <xdr:rowOff>0</xdr:rowOff>
    </xdr:from>
    <xdr:to>
      <xdr:col>20</xdr:col>
      <xdr:colOff>333375</xdr:colOff>
      <xdr:row>19</xdr:row>
      <xdr:rowOff>200025</xdr:rowOff>
    </xdr:to>
    <xdr:sp>
      <xdr:nvSpPr>
        <xdr:cNvPr id="15" name="円/楕円 28"/>
        <xdr:cNvSpPr>
          <a:spLocks/>
        </xdr:cNvSpPr>
      </xdr:nvSpPr>
      <xdr:spPr>
        <a:xfrm>
          <a:off x="11049000" y="4124325"/>
          <a:ext cx="1495425" cy="41910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33</xdr:row>
      <xdr:rowOff>28575</xdr:rowOff>
    </xdr:from>
    <xdr:to>
      <xdr:col>14</xdr:col>
      <xdr:colOff>657225</xdr:colOff>
      <xdr:row>33</xdr:row>
      <xdr:rowOff>200025</xdr:rowOff>
    </xdr:to>
    <xdr:sp>
      <xdr:nvSpPr>
        <xdr:cNvPr id="16" name="Rectangle 956"/>
        <xdr:cNvSpPr>
          <a:spLocks/>
        </xdr:cNvSpPr>
      </xdr:nvSpPr>
      <xdr:spPr>
        <a:xfrm>
          <a:off x="9067800" y="7439025"/>
          <a:ext cx="38100" cy="171450"/>
        </a:xfrm>
        <a:prstGeom prst="rect">
          <a:avLst/>
        </a:prstGeom>
        <a:noFill/>
        <a:ln w="9525" cmpd="sng">
          <a:noFill/>
        </a:ln>
      </xdr:spPr>
      <xdr:txBody>
        <a:bodyPr vertOverflow="clip" wrap="square" lIns="0" tIns="0" rIns="0" bIns="0"/>
        <a:p>
          <a:pPr algn="l">
            <a:defRPr/>
          </a:pPr>
          <a:r>
            <a:rPr lang="en-US" cap="none" sz="1000" b="0" i="0" u="none" baseline="0">
              <a:solidFill>
                <a:srgbClr val="333333"/>
              </a:solidFill>
            </a:rPr>
            <a:t> </a:t>
          </a:r>
        </a:p>
      </xdr:txBody>
    </xdr:sp>
    <xdr:clientData/>
  </xdr:twoCellAnchor>
  <xdr:twoCellAnchor>
    <xdr:from>
      <xdr:col>16</xdr:col>
      <xdr:colOff>76200</xdr:colOff>
      <xdr:row>33</xdr:row>
      <xdr:rowOff>28575</xdr:rowOff>
    </xdr:from>
    <xdr:to>
      <xdr:col>16</xdr:col>
      <xdr:colOff>114300</xdr:colOff>
      <xdr:row>33</xdr:row>
      <xdr:rowOff>133350</xdr:rowOff>
    </xdr:to>
    <xdr:sp>
      <xdr:nvSpPr>
        <xdr:cNvPr id="17" name="Rectangle 958"/>
        <xdr:cNvSpPr>
          <a:spLocks/>
        </xdr:cNvSpPr>
      </xdr:nvSpPr>
      <xdr:spPr>
        <a:xfrm>
          <a:off x="9544050" y="7439025"/>
          <a:ext cx="38100" cy="104775"/>
        </a:xfrm>
        <a:prstGeom prst="rect">
          <a:avLst/>
        </a:prstGeom>
        <a:noFill/>
        <a:ln w="9525" cmpd="sng">
          <a:noFill/>
        </a:ln>
      </xdr:spPr>
      <xdr:txBody>
        <a:bodyPr vertOverflow="clip" wrap="square" lIns="0" tIns="0" rIns="0" bIns="0"/>
        <a:p>
          <a:pPr algn="l">
            <a:defRPr/>
          </a:pPr>
          <a:r>
            <a:rPr lang="en-US" cap="none" sz="1000" b="0" i="0" u="none" baseline="0">
              <a:solidFill>
                <a:srgbClr val="FF0000"/>
              </a:solidFill>
            </a:rPr>
            <a:t> </a:t>
          </a:r>
        </a:p>
      </xdr:txBody>
    </xdr:sp>
    <xdr:clientData/>
  </xdr:twoCellAnchor>
  <xdr:twoCellAnchor>
    <xdr:from>
      <xdr:col>14</xdr:col>
      <xdr:colOff>619125</xdr:colOff>
      <xdr:row>34</xdr:row>
      <xdr:rowOff>9525</xdr:rowOff>
    </xdr:from>
    <xdr:to>
      <xdr:col>15</xdr:col>
      <xdr:colOff>9525</xdr:colOff>
      <xdr:row>34</xdr:row>
      <xdr:rowOff>180975</xdr:rowOff>
    </xdr:to>
    <xdr:sp>
      <xdr:nvSpPr>
        <xdr:cNvPr id="18" name="Rectangle 964"/>
        <xdr:cNvSpPr>
          <a:spLocks/>
        </xdr:cNvSpPr>
      </xdr:nvSpPr>
      <xdr:spPr>
        <a:xfrm>
          <a:off x="9067800" y="7639050"/>
          <a:ext cx="190500" cy="171450"/>
        </a:xfrm>
        <a:prstGeom prst="rect">
          <a:avLst/>
        </a:prstGeom>
        <a:noFill/>
        <a:ln w="9525" cmpd="sng">
          <a:noFill/>
        </a:ln>
      </xdr:spPr>
      <xdr:txBody>
        <a:bodyPr vertOverflow="clip" wrap="square" lIns="0" tIns="0" rIns="0" bIns="0"/>
        <a:p>
          <a:pPr algn="l">
            <a:defRPr/>
          </a:pPr>
          <a:r>
            <a:rPr lang="en-US" cap="none" sz="1000" b="0" i="0" u="none" baseline="0">
              <a:solidFill>
                <a:srgbClr val="800080"/>
              </a:solidFill>
            </a:rPr>
            <a:t>　　</a:t>
          </a:r>
          <a:r>
            <a:rPr lang="en-US" cap="none" sz="1000" b="0" i="0" u="none" baseline="0">
              <a:solidFill>
                <a:srgbClr val="800080"/>
              </a:solidFill>
            </a:rPr>
            <a:t> </a:t>
          </a:r>
        </a:p>
      </xdr:txBody>
    </xdr:sp>
    <xdr:clientData/>
  </xdr:twoCellAnchor>
  <xdr:twoCellAnchor>
    <xdr:from>
      <xdr:col>17</xdr:col>
      <xdr:colOff>304800</xdr:colOff>
      <xdr:row>34</xdr:row>
      <xdr:rowOff>104775</xdr:rowOff>
    </xdr:from>
    <xdr:to>
      <xdr:col>17</xdr:col>
      <xdr:colOff>342900</xdr:colOff>
      <xdr:row>34</xdr:row>
      <xdr:rowOff>209550</xdr:rowOff>
    </xdr:to>
    <xdr:sp>
      <xdr:nvSpPr>
        <xdr:cNvPr id="19" name="Rectangle 968"/>
        <xdr:cNvSpPr>
          <a:spLocks/>
        </xdr:cNvSpPr>
      </xdr:nvSpPr>
      <xdr:spPr>
        <a:xfrm>
          <a:off x="10458450" y="7734300"/>
          <a:ext cx="38100" cy="104775"/>
        </a:xfrm>
        <a:prstGeom prst="rect">
          <a:avLst/>
        </a:prstGeom>
        <a:noFill/>
        <a:ln w="9525" cmpd="sng">
          <a:noFill/>
        </a:ln>
      </xdr:spPr>
      <xdr:txBody>
        <a:bodyPr vertOverflow="clip" wrap="square" lIns="0" tIns="0" rIns="0" bIns="0"/>
        <a:p>
          <a:pPr algn="l">
            <a:defRPr/>
          </a:pPr>
          <a:r>
            <a:rPr lang="en-US" cap="none" sz="1000" b="0" i="0" u="none" baseline="0">
              <a:solidFill>
                <a:srgbClr val="FF0000"/>
              </a:solidFill>
            </a:rPr>
            <a:t> </a:t>
          </a:r>
        </a:p>
      </xdr:txBody>
    </xdr:sp>
    <xdr:clientData/>
  </xdr:twoCellAnchor>
  <xdr:twoCellAnchor>
    <xdr:from>
      <xdr:col>20</xdr:col>
      <xdr:colOff>685800</xdr:colOff>
      <xdr:row>34</xdr:row>
      <xdr:rowOff>104775</xdr:rowOff>
    </xdr:from>
    <xdr:to>
      <xdr:col>20</xdr:col>
      <xdr:colOff>685800</xdr:colOff>
      <xdr:row>34</xdr:row>
      <xdr:rowOff>209550</xdr:rowOff>
    </xdr:to>
    <xdr:sp>
      <xdr:nvSpPr>
        <xdr:cNvPr id="20" name="Rectangle 973"/>
        <xdr:cNvSpPr>
          <a:spLocks/>
        </xdr:cNvSpPr>
      </xdr:nvSpPr>
      <xdr:spPr>
        <a:xfrm>
          <a:off x="12896850" y="7734300"/>
          <a:ext cx="0" cy="104775"/>
        </a:xfrm>
        <a:prstGeom prst="rect">
          <a:avLst/>
        </a:prstGeom>
        <a:noFill/>
        <a:ln w="9525" cmpd="sng">
          <a:noFill/>
        </a:ln>
      </xdr:spPr>
      <xdr:txBody>
        <a:bodyPr vertOverflow="clip" wrap="square" lIns="0" tIns="0" rIns="0" bIns="0"/>
        <a:p>
          <a:pPr algn="l">
            <a:defRPr/>
          </a:pPr>
          <a:r>
            <a:rPr lang="en-US" cap="none" sz="1000" b="0" i="0" u="none" baseline="0">
              <a:solidFill>
                <a:srgbClr val="800080"/>
              </a:solidFill>
            </a:rPr>
            <a:t> </a:t>
          </a:r>
        </a:p>
      </xdr:txBody>
    </xdr:sp>
    <xdr:clientData/>
  </xdr:twoCellAnchor>
  <xdr:twoCellAnchor>
    <xdr:from>
      <xdr:col>1</xdr:col>
      <xdr:colOff>28575</xdr:colOff>
      <xdr:row>50</xdr:row>
      <xdr:rowOff>114300</xdr:rowOff>
    </xdr:from>
    <xdr:to>
      <xdr:col>12</xdr:col>
      <xdr:colOff>304800</xdr:colOff>
      <xdr:row>62</xdr:row>
      <xdr:rowOff>104775</xdr:rowOff>
    </xdr:to>
    <xdr:sp>
      <xdr:nvSpPr>
        <xdr:cNvPr id="21" name="角丸四角形 29"/>
        <xdr:cNvSpPr>
          <a:spLocks/>
        </xdr:cNvSpPr>
      </xdr:nvSpPr>
      <xdr:spPr>
        <a:xfrm>
          <a:off x="133350" y="10972800"/>
          <a:ext cx="6896100" cy="2619375"/>
        </a:xfrm>
        <a:prstGeom prst="roundRect">
          <a:avLst/>
        </a:prstGeom>
        <a:noFill/>
        <a:ln w="2540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36</xdr:row>
      <xdr:rowOff>0</xdr:rowOff>
    </xdr:from>
    <xdr:to>
      <xdr:col>18</xdr:col>
      <xdr:colOff>133350</xdr:colOff>
      <xdr:row>37</xdr:row>
      <xdr:rowOff>219075</xdr:rowOff>
    </xdr:to>
    <xdr:sp>
      <xdr:nvSpPr>
        <xdr:cNvPr id="22" name="円/楕円 30"/>
        <xdr:cNvSpPr>
          <a:spLocks/>
        </xdr:cNvSpPr>
      </xdr:nvSpPr>
      <xdr:spPr>
        <a:xfrm>
          <a:off x="9467850" y="8067675"/>
          <a:ext cx="1504950" cy="438150"/>
        </a:xfrm>
        <a:prstGeom prst="ellipse">
          <a:avLst/>
        </a:prstGeom>
        <a:noFill/>
        <a:ln w="12700" cmpd="sng">
          <a:solidFill>
            <a:srgbClr val="021798"/>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36</xdr:row>
      <xdr:rowOff>9525</xdr:rowOff>
    </xdr:from>
    <xdr:to>
      <xdr:col>15</xdr:col>
      <xdr:colOff>9525</xdr:colOff>
      <xdr:row>36</xdr:row>
      <xdr:rowOff>180975</xdr:rowOff>
    </xdr:to>
    <xdr:sp>
      <xdr:nvSpPr>
        <xdr:cNvPr id="23" name="Rectangle 964"/>
        <xdr:cNvSpPr>
          <a:spLocks/>
        </xdr:cNvSpPr>
      </xdr:nvSpPr>
      <xdr:spPr>
        <a:xfrm>
          <a:off x="9067800" y="8077200"/>
          <a:ext cx="190500" cy="171450"/>
        </a:xfrm>
        <a:prstGeom prst="rect">
          <a:avLst/>
        </a:prstGeom>
        <a:noFill/>
        <a:ln w="9525" cmpd="sng">
          <a:noFill/>
        </a:ln>
      </xdr:spPr>
      <xdr:txBody>
        <a:bodyPr vertOverflow="clip" wrap="square" lIns="0" tIns="0" rIns="0" bIns="0"/>
        <a:p>
          <a:pPr algn="l">
            <a:defRPr/>
          </a:pPr>
          <a:r>
            <a:rPr lang="en-US" cap="none" sz="1000" b="0" i="0" u="none" baseline="0">
              <a:solidFill>
                <a:srgbClr val="800080"/>
              </a:solidFill>
            </a:rPr>
            <a:t>　　</a:t>
          </a:r>
          <a:r>
            <a:rPr lang="en-US" cap="none" sz="1000" b="0" i="0" u="none" baseline="0">
              <a:solidFill>
                <a:srgbClr val="800080"/>
              </a:solidFill>
            </a:rPr>
            <a:t> </a:t>
          </a:r>
        </a:p>
      </xdr:txBody>
    </xdr:sp>
    <xdr:clientData/>
  </xdr:twoCellAnchor>
  <xdr:twoCellAnchor>
    <xdr:from>
      <xdr:col>17</xdr:col>
      <xdr:colOff>304800</xdr:colOff>
      <xdr:row>36</xdr:row>
      <xdr:rowOff>104775</xdr:rowOff>
    </xdr:from>
    <xdr:to>
      <xdr:col>17</xdr:col>
      <xdr:colOff>342900</xdr:colOff>
      <xdr:row>36</xdr:row>
      <xdr:rowOff>209550</xdr:rowOff>
    </xdr:to>
    <xdr:sp>
      <xdr:nvSpPr>
        <xdr:cNvPr id="24" name="Rectangle 968"/>
        <xdr:cNvSpPr>
          <a:spLocks/>
        </xdr:cNvSpPr>
      </xdr:nvSpPr>
      <xdr:spPr>
        <a:xfrm>
          <a:off x="10458450" y="8172450"/>
          <a:ext cx="38100" cy="104775"/>
        </a:xfrm>
        <a:prstGeom prst="rect">
          <a:avLst/>
        </a:prstGeom>
        <a:noFill/>
        <a:ln w="9525" cmpd="sng">
          <a:noFill/>
        </a:ln>
      </xdr:spPr>
      <xdr:txBody>
        <a:bodyPr vertOverflow="clip" wrap="square" lIns="0" tIns="0" rIns="0" bIns="0"/>
        <a:p>
          <a:pPr algn="l">
            <a:defRPr/>
          </a:pPr>
          <a:r>
            <a:rPr lang="en-US" cap="none" sz="1000" b="0" i="0" u="none" baseline="0">
              <a:solidFill>
                <a:srgbClr val="FF0000"/>
              </a:solidFill>
            </a:rPr>
            <a:t> </a:t>
          </a:r>
        </a:p>
      </xdr:txBody>
    </xdr:sp>
    <xdr:clientData/>
  </xdr:twoCellAnchor>
  <xdr:twoCellAnchor>
    <xdr:from>
      <xdr:col>20</xdr:col>
      <xdr:colOff>685800</xdr:colOff>
      <xdr:row>36</xdr:row>
      <xdr:rowOff>104775</xdr:rowOff>
    </xdr:from>
    <xdr:to>
      <xdr:col>20</xdr:col>
      <xdr:colOff>685800</xdr:colOff>
      <xdr:row>36</xdr:row>
      <xdr:rowOff>209550</xdr:rowOff>
    </xdr:to>
    <xdr:sp>
      <xdr:nvSpPr>
        <xdr:cNvPr id="25" name="Rectangle 973"/>
        <xdr:cNvSpPr>
          <a:spLocks/>
        </xdr:cNvSpPr>
      </xdr:nvSpPr>
      <xdr:spPr>
        <a:xfrm>
          <a:off x="12896850" y="8172450"/>
          <a:ext cx="0" cy="104775"/>
        </a:xfrm>
        <a:prstGeom prst="rect">
          <a:avLst/>
        </a:prstGeom>
        <a:noFill/>
        <a:ln w="9525" cmpd="sng">
          <a:noFill/>
        </a:ln>
      </xdr:spPr>
      <xdr:txBody>
        <a:bodyPr vertOverflow="clip" wrap="square" lIns="0" tIns="0" rIns="0" bIns="0"/>
        <a:p>
          <a:pPr algn="l">
            <a:defRPr/>
          </a:pPr>
          <a:r>
            <a:rPr lang="en-US" cap="none" sz="1000" b="0" i="0" u="none" baseline="0">
              <a:solidFill>
                <a:srgbClr val="800080"/>
              </a:solidFill>
            </a:rPr>
            <a:t> </a:t>
          </a:r>
        </a:p>
      </xdr:txBody>
    </xdr:sp>
    <xdr:clientData/>
  </xdr:twoCellAnchor>
  <xdr:oneCellAnchor>
    <xdr:from>
      <xdr:col>16</xdr:col>
      <xdr:colOff>0</xdr:colOff>
      <xdr:row>1</xdr:row>
      <xdr:rowOff>0</xdr:rowOff>
    </xdr:from>
    <xdr:ext cx="3762375" cy="2514600"/>
    <xdr:sp>
      <xdr:nvSpPr>
        <xdr:cNvPr id="26" name="Text Box 1"/>
        <xdr:cNvSpPr>
          <a:spLocks/>
        </xdr:cNvSpPr>
      </xdr:nvSpPr>
      <xdr:spPr>
        <a:xfrm>
          <a:off x="9467850" y="76200"/>
          <a:ext cx="3762375" cy="2514600"/>
        </a:xfrm>
        <a:prstGeom prst="roundRect">
          <a:avLst/>
        </a:prstGeom>
        <a:blipFill>
          <a:blip r:embed="rId3">
            <a:alphaModFix amt="63000"/>
          </a:blip>
          <a:srcRect/>
          <a:stretch>
            <a:fillRect/>
          </a:stretch>
        </a:blipFill>
        <a:ln w="28575" cmpd="sng">
          <a:solidFill>
            <a:srgbClr val="604A7B"/>
          </a:solidFill>
          <a:headEnd type="none"/>
          <a:tailEnd type="none"/>
        </a:ln>
      </xdr:spPr>
      <xdr:txBody>
        <a:bodyPr vertOverflow="clip" wrap="square" lIns="27432" tIns="27360" rIns="27360" bIns="27360"/>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記入は</a:t>
          </a:r>
          <a:r>
            <a:rPr lang="en-US" cap="none" sz="1400" b="1" i="0" u="none" baseline="0">
              <a:solidFill>
                <a:srgbClr val="FF0000"/>
              </a:solidFill>
              <a:latin typeface="ＭＳ Ｐゴシック"/>
              <a:ea typeface="ＭＳ Ｐゴシック"/>
              <a:cs typeface="ＭＳ Ｐゴシック"/>
            </a:rPr>
            <a:t>PC</a:t>
          </a:r>
          <a:r>
            <a:rPr lang="en-US" cap="none" sz="1400" b="1" i="0" u="none" baseline="0">
              <a:solidFill>
                <a:srgbClr val="FF0000"/>
              </a:solidFill>
              <a:latin typeface="ＭＳ Ｐゴシック"/>
              <a:ea typeface="ＭＳ Ｐゴシック"/>
              <a:cs typeface="ＭＳ Ｐゴシック"/>
            </a:rPr>
            <a:t>入力をお願いします。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（使用室の使用日時欄を記入。）</a:t>
          </a:r>
          <a:r>
            <a:rPr lang="en-US" cap="none" sz="1400" b="1"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　１）</a:t>
          </a:r>
          <a:r>
            <a:rPr lang="en-US" cap="none" sz="1200" b="1" i="0" u="none" baseline="0">
              <a:solidFill>
                <a:srgbClr val="FF00FF"/>
              </a:solidFill>
              <a:latin typeface="ＭＳ Ｐゴシック"/>
              <a:ea typeface="ＭＳ Ｐゴシック"/>
              <a:cs typeface="ＭＳ Ｐゴシック"/>
            </a:rPr>
            <a:t>日付</a:t>
          </a:r>
          <a:r>
            <a:rPr lang="en-US" cap="none" sz="1200" b="0" i="0" u="none" baseline="0">
              <a:solidFill>
                <a:srgbClr val="333399"/>
              </a:solidFill>
              <a:latin typeface="ＭＳ Ｐゴシック"/>
              <a:ea typeface="ＭＳ Ｐゴシック"/>
              <a:cs typeface="ＭＳ Ｐゴシック"/>
            </a:rPr>
            <a:t>は</a:t>
          </a:r>
          <a:r>
            <a:rPr lang="en-US" cap="none" sz="1200" b="1" i="0" u="none" baseline="0">
              <a:solidFill>
                <a:srgbClr val="FF00FF"/>
              </a:solidFill>
              <a:latin typeface="ＭＳ Ｐゴシック"/>
              <a:ea typeface="ＭＳ Ｐゴシック"/>
              <a:cs typeface="ＭＳ Ｐゴシック"/>
            </a:rPr>
            <a:t>西暦</a:t>
          </a:r>
          <a:r>
            <a:rPr lang="en-US" cap="none" sz="1200" b="0" i="0" u="none" baseline="0">
              <a:solidFill>
                <a:srgbClr val="333399"/>
              </a:solidFill>
              <a:latin typeface="ＭＳ Ｐゴシック"/>
              <a:ea typeface="ＭＳ Ｐゴシック"/>
              <a:cs typeface="ＭＳ Ｐゴシック"/>
            </a:rPr>
            <a:t>で入力</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y/m/d</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和暦へ変換）</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y/ </a:t>
          </a:r>
          <a:r>
            <a:rPr lang="en-US" cap="none" sz="1200" b="0" i="0" u="none" baseline="0">
              <a:solidFill>
                <a:srgbClr val="333399"/>
              </a:solidFill>
              <a:latin typeface="ＭＳ Ｐゴシック"/>
              <a:ea typeface="ＭＳ Ｐゴシック"/>
              <a:cs typeface="ＭＳ Ｐゴシック"/>
            </a:rPr>
            <a:t>を省略すると（</a:t>
          </a:r>
          <a:r>
            <a:rPr lang="en-US" cap="none" sz="1200" b="0" i="0" u="none" baseline="0">
              <a:solidFill>
                <a:srgbClr val="333399"/>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m/d</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　</a:t>
          </a:r>
          <a:r>
            <a:rPr lang="en-US" cap="none" sz="1200" b="1" i="0" u="none" baseline="0">
              <a:solidFill>
                <a:srgbClr val="FF00FF"/>
              </a:solidFill>
              <a:latin typeface="ＭＳ Ｐゴシック"/>
              <a:ea typeface="ＭＳ Ｐゴシック"/>
              <a:cs typeface="ＭＳ Ｐゴシック"/>
            </a:rPr>
            <a:t>今年</a:t>
          </a:r>
          <a:r>
            <a:rPr lang="en-US" cap="none" sz="1200" b="0" i="0" u="none" baseline="0">
              <a:solidFill>
                <a:srgbClr val="333399"/>
              </a:solidFill>
              <a:latin typeface="ＭＳ Ｐゴシック"/>
              <a:ea typeface="ＭＳ Ｐゴシック"/>
              <a:cs typeface="ＭＳ Ｐゴシック"/>
            </a:rPr>
            <a:t>の日付となる。</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　２）</a:t>
          </a:r>
          <a:r>
            <a:rPr lang="en-US" cap="none" sz="1200" b="1" i="0" u="none" baseline="0">
              <a:solidFill>
                <a:srgbClr val="FF00FF"/>
              </a:solidFill>
              <a:latin typeface="ＭＳ Ｐゴシック"/>
              <a:ea typeface="ＭＳ Ｐゴシック"/>
              <a:cs typeface="ＭＳ Ｐゴシック"/>
            </a:rPr>
            <a:t>時刻</a:t>
          </a:r>
          <a:r>
            <a:rPr lang="en-US" cap="none" sz="1200" b="0" i="0" u="none" baseline="0">
              <a:solidFill>
                <a:srgbClr val="333399"/>
              </a:solidFill>
              <a:latin typeface="ＭＳ Ｐゴシック"/>
              <a:ea typeface="ＭＳ Ｐゴシック"/>
              <a:cs typeface="ＭＳ Ｐゴシック"/>
            </a:rPr>
            <a:t>は</a:t>
          </a:r>
          <a:r>
            <a:rPr lang="en-US" cap="none" sz="1200" b="1" i="0" u="none" baseline="0">
              <a:solidFill>
                <a:srgbClr val="FF00FF"/>
              </a:solidFill>
              <a:latin typeface="ＭＳ Ｐゴシック"/>
              <a:ea typeface="ＭＳ Ｐゴシック"/>
              <a:cs typeface="ＭＳ Ｐゴシック"/>
            </a:rPr>
            <a:t>24</a:t>
          </a:r>
          <a:r>
            <a:rPr lang="en-US" cap="none" sz="1200" b="1" i="0" u="none" baseline="0">
              <a:solidFill>
                <a:srgbClr val="FF00FF"/>
              </a:solidFill>
              <a:latin typeface="ＭＳ Ｐゴシック"/>
              <a:ea typeface="ＭＳ Ｐゴシック"/>
              <a:cs typeface="ＭＳ Ｐゴシック"/>
            </a:rPr>
            <a:t>時制</a:t>
          </a:r>
          <a:r>
            <a:rPr lang="en-US" cap="none" sz="1200" b="0" i="0" u="none" baseline="0">
              <a:solidFill>
                <a:srgbClr val="333399"/>
              </a:solidFill>
              <a:latin typeface="ＭＳ Ｐゴシック"/>
              <a:ea typeface="ＭＳ Ｐゴシック"/>
              <a:cs typeface="ＭＳ Ｐゴシック"/>
            </a:rPr>
            <a:t>で</a:t>
          </a:r>
          <a:r>
            <a:rPr lang="en-US" cap="none" sz="1200" b="1" i="0" u="none" baseline="0">
              <a:solidFill>
                <a:srgbClr val="FF00FF"/>
              </a:solidFill>
              <a:latin typeface="ＭＳ Ｐゴシック"/>
              <a:ea typeface="ＭＳ Ｐゴシック"/>
              <a:cs typeface="ＭＳ Ｐゴシック"/>
            </a:rPr>
            <a:t>英数字</a:t>
          </a:r>
          <a:r>
            <a:rPr lang="en-US" cap="none" sz="1200" b="0" i="0" u="none" baseline="0">
              <a:solidFill>
                <a:srgbClr val="333399"/>
              </a:solidFill>
              <a:latin typeface="ＭＳ Ｐゴシック"/>
              <a:ea typeface="ＭＳ Ｐゴシック"/>
              <a:cs typeface="ＭＳ Ｐゴシック"/>
            </a:rPr>
            <a:t>入力</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h:mm</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３）</a:t>
          </a:r>
          <a:r>
            <a:rPr lang="en-US" cap="none" sz="1200" b="1" i="0" u="none" baseline="0">
              <a:solidFill>
                <a:srgbClr val="FF00FF"/>
              </a:solidFill>
              <a:latin typeface="ＭＳ Ｐゴシック"/>
              <a:ea typeface="ＭＳ Ｐゴシック"/>
              <a:cs typeface="ＭＳ Ｐゴシック"/>
            </a:rPr>
            <a:t>内線、使用予定人数</a:t>
          </a:r>
          <a:r>
            <a:rPr lang="en-US" cap="none" sz="1200" b="0" i="0" u="none" baseline="0">
              <a:solidFill>
                <a:srgbClr val="000000"/>
              </a:solidFill>
              <a:latin typeface="ＭＳ Ｐゴシック"/>
              <a:ea typeface="ＭＳ Ｐゴシック"/>
              <a:cs typeface="ＭＳ Ｐゴシック"/>
            </a:rPr>
            <a:t>は</a:t>
          </a:r>
          <a:r>
            <a:rPr lang="en-US" cap="none" sz="1200" b="1" i="0" u="none" baseline="0">
              <a:solidFill>
                <a:srgbClr val="FF00FF"/>
              </a:solidFill>
              <a:latin typeface="ＭＳ Ｐゴシック"/>
              <a:ea typeface="ＭＳ Ｐゴシック"/>
              <a:cs typeface="ＭＳ Ｐゴシック"/>
            </a:rPr>
            <a:t>数字のみ</a:t>
          </a:r>
          <a:r>
            <a:rPr lang="en-US" cap="none" sz="1200" b="0" i="0" u="none" baseline="0">
              <a:solidFill>
                <a:srgbClr val="000000"/>
              </a:solidFill>
              <a:latin typeface="ＭＳ Ｐゴシック"/>
              <a:ea typeface="ＭＳ Ｐゴシック"/>
              <a:cs typeface="ＭＳ Ｐゴシック"/>
            </a:rPr>
            <a:t>入力</a:t>
          </a:r>
          <a:r>
            <a:rPr lang="en-US" cap="none" sz="1200" b="0" i="0" u="none" baseline="0">
              <a:solidFill>
                <a:srgbClr val="000000"/>
              </a:solidFill>
            </a:rPr>
            <a:t>
</a:t>
          </a:r>
          <a:r>
            <a:rPr lang="en-US" cap="none" sz="1100" b="0" i="0" u="none" baseline="0">
              <a:solidFill>
                <a:srgbClr val="008080"/>
              </a:solidFill>
              <a:latin typeface="ＭＳ Ｐゴシック"/>
              <a:ea typeface="ＭＳ Ｐゴシック"/>
              <a:cs typeface="ＭＳ Ｐゴシック"/>
            </a:rPr>
            <a:t>　</a:t>
          </a:r>
          <a:r>
            <a:rPr lang="en-US" cap="none" sz="1100" b="0" i="0" u="none" baseline="0">
              <a:solidFill>
                <a:srgbClr val="008080"/>
              </a:solidFill>
            </a:rPr>
            <a:t>※</a:t>
          </a:r>
          <a:r>
            <a:rPr lang="en-US" cap="none" sz="1100" b="0" i="0" u="none" baseline="0">
              <a:solidFill>
                <a:srgbClr val="008080"/>
              </a:solidFill>
            </a:rPr>
            <a:t>↑</a:t>
          </a:r>
          <a:r>
            <a:rPr lang="en-US" cap="none" sz="1100" b="0" i="0" u="none" baseline="0">
              <a:solidFill>
                <a:srgbClr val="008080"/>
              </a:solidFill>
              <a:latin typeface="ＭＳ Ｐゴシック"/>
              <a:ea typeface="ＭＳ Ｐゴシック"/>
              <a:cs typeface="ＭＳ Ｐゴシック"/>
            </a:rPr>
            <a:t>セルの</a:t>
          </a:r>
          <a:r>
            <a:rPr lang="en-US" cap="none" sz="1100" b="0" i="0" u="none" baseline="0">
              <a:solidFill>
                <a:srgbClr val="008080"/>
              </a:solidFill>
              <a:latin typeface="ＭＳ Ｐゴシック"/>
              <a:ea typeface="ＭＳ Ｐゴシック"/>
              <a:cs typeface="ＭＳ Ｐゴシック"/>
            </a:rPr>
            <a:t>文字</a:t>
          </a:r>
          <a:r>
            <a:rPr lang="en-US" cap="none" sz="1100" b="0" i="0" u="none" baseline="0">
              <a:solidFill>
                <a:srgbClr val="008080"/>
              </a:solidFill>
              <a:latin typeface="ＭＳ Ｐゴシック"/>
              <a:ea typeface="ＭＳ Ｐゴシック"/>
              <a:cs typeface="ＭＳ Ｐゴシック"/>
            </a:rPr>
            <a:t>を無視して</a:t>
          </a:r>
          <a:r>
            <a:rPr lang="en-US" cap="none" sz="1100" b="0" i="0" u="none" baseline="0">
              <a:solidFill>
                <a:srgbClr val="008080"/>
              </a:solidFill>
              <a:latin typeface="ＭＳ Ｐゴシック"/>
              <a:ea typeface="ＭＳ Ｐゴシック"/>
              <a:cs typeface="ＭＳ Ｐゴシック"/>
            </a:rPr>
            <a:t>上</a:t>
          </a:r>
          <a:r>
            <a:rPr lang="en-US" cap="none" sz="1100" b="0" i="0" u="none" baseline="0">
              <a:solidFill>
                <a:srgbClr val="008080"/>
              </a:solidFill>
              <a:latin typeface="ＭＳ Ｐゴシック"/>
              <a:ea typeface="ＭＳ Ｐゴシック"/>
              <a:cs typeface="ＭＳ Ｐゴシック"/>
            </a:rPr>
            <a:t>から</a:t>
          </a:r>
          <a:r>
            <a:rPr lang="en-US" cap="none" sz="1100" b="0" i="0" u="none" baseline="0">
              <a:solidFill>
                <a:srgbClr val="008080"/>
              </a:solidFill>
              <a:latin typeface="ＭＳ Ｐゴシック"/>
              <a:ea typeface="ＭＳ Ｐゴシック"/>
              <a:cs typeface="ＭＳ Ｐゴシック"/>
            </a:rPr>
            <a:t>直</a:t>
          </a:r>
          <a:r>
            <a:rPr lang="en-US" cap="none" sz="1100" b="0" i="0" u="none" baseline="0">
              <a:solidFill>
                <a:srgbClr val="008080"/>
              </a:solidFill>
              <a:latin typeface="ＭＳ Ｐゴシック"/>
              <a:ea typeface="ＭＳ Ｐゴシック"/>
              <a:cs typeface="ＭＳ Ｐゴシック"/>
            </a:rPr>
            <a:t>か</a:t>
          </a:r>
          <a:r>
            <a:rPr lang="en-US" cap="none" sz="1100" b="0" i="0" u="none" baseline="0">
              <a:solidFill>
                <a:srgbClr val="008080"/>
              </a:solidFill>
              <a:latin typeface="ＭＳ Ｐゴシック"/>
              <a:ea typeface="ＭＳ Ｐゴシック"/>
              <a:cs typeface="ＭＳ Ｐゴシック"/>
            </a:rPr>
            <a:t>に入</a:t>
          </a:r>
          <a:r>
            <a:rPr lang="en-US" cap="none" sz="1100" b="0" i="0" u="none" baseline="0">
              <a:solidFill>
                <a:srgbClr val="008080"/>
              </a:solidFill>
              <a:latin typeface="ＭＳ Ｐゴシック"/>
              <a:ea typeface="ＭＳ Ｐゴシック"/>
              <a:cs typeface="ＭＳ Ｐゴシック"/>
            </a:rPr>
            <a:t>れること</a:t>
          </a:r>
          <a:r>
            <a:rPr lang="en-US" cap="none" sz="1100" b="0" i="0" u="none" baseline="0">
              <a:solidFill>
                <a:srgbClr val="008080"/>
              </a:solidFill>
              <a:latin typeface="ＭＳ Ｐゴシック"/>
              <a:ea typeface="ＭＳ Ｐゴシック"/>
              <a:cs typeface="ＭＳ Ｐゴシック"/>
            </a:rPr>
            <a:t>。</a:t>
          </a:r>
          <a:r>
            <a:rPr lang="en-US" cap="none" sz="1100" b="0" i="0" u="none" baseline="0">
              <a:solidFill>
                <a:srgbClr val="008080"/>
              </a:solidFill>
            </a:rPr>
            <a:t>
</a:t>
          </a:r>
          <a:r>
            <a:rPr lang="en-US" cap="none" sz="1100" b="0" i="0" u="none" baseline="0">
              <a:solidFill>
                <a:srgbClr val="000000"/>
              </a:solidFill>
            </a:rPr>
            <a:t>
</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４</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複数日・時間帯のときは、使用日時</a:t>
          </a:r>
          <a:r>
            <a:rPr lang="en-US" cap="none" sz="1200" b="0" i="0" u="none" baseline="0">
              <a:solidFill>
                <a:srgbClr val="333399"/>
              </a:solidFill>
              <a:latin typeface="ＭＳ Ｐゴシック"/>
              <a:ea typeface="ＭＳ Ｐゴシック"/>
              <a:cs typeface="ＭＳ Ｐゴシック"/>
            </a:rPr>
            <a:t>(2)</a:t>
          </a:r>
          <a:r>
            <a:rPr lang="en-US" cap="none" sz="1200" b="0" i="0" u="none" baseline="0">
              <a:solidFill>
                <a:srgbClr val="333399"/>
              </a:solidFill>
              <a:latin typeface="ＭＳ Ｐゴシック"/>
              <a:ea typeface="ＭＳ Ｐゴシック"/>
              <a:cs typeface="ＭＳ Ｐゴシック"/>
            </a:rPr>
            <a:t>にも記入し、</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　　　中間に</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を入れる。（選択）</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　</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993300"/>
              </a:solidFill>
              <a:latin typeface="ＭＳ Ｐゴシック"/>
              <a:ea typeface="ＭＳ Ｐゴシック"/>
              <a:cs typeface="ＭＳ Ｐゴシック"/>
            </a:rPr>
            <a:t>使用責任者</a:t>
          </a:r>
          <a:r>
            <a:rPr lang="en-US" cap="none" sz="1200" b="0" i="0" u="none" baseline="0">
              <a:solidFill>
                <a:srgbClr val="333399"/>
              </a:solidFill>
              <a:latin typeface="ＭＳ Ｐゴシック"/>
              <a:ea typeface="ＭＳ Ｐゴシック"/>
              <a:cs typeface="ＭＳ Ｐゴシック"/>
            </a:rPr>
            <a:t>欄は、実際の運営担当者、連絡担当者を必ず記入願います。</a:t>
          </a:r>
        </a:p>
      </xdr:txBody>
    </xdr:sp>
    <xdr:clientData/>
  </xdr:oneCellAnchor>
  <xdr:twoCellAnchor>
    <xdr:from>
      <xdr:col>14</xdr:col>
      <xdr:colOff>619125</xdr:colOff>
      <xdr:row>33</xdr:row>
      <xdr:rowOff>28575</xdr:rowOff>
    </xdr:from>
    <xdr:to>
      <xdr:col>14</xdr:col>
      <xdr:colOff>657225</xdr:colOff>
      <xdr:row>33</xdr:row>
      <xdr:rowOff>200025</xdr:rowOff>
    </xdr:to>
    <xdr:sp>
      <xdr:nvSpPr>
        <xdr:cNvPr id="27" name="Rectangle 956"/>
        <xdr:cNvSpPr>
          <a:spLocks/>
        </xdr:cNvSpPr>
      </xdr:nvSpPr>
      <xdr:spPr>
        <a:xfrm>
          <a:off x="9067800" y="7439025"/>
          <a:ext cx="38100" cy="171450"/>
        </a:xfrm>
        <a:prstGeom prst="rect">
          <a:avLst/>
        </a:prstGeom>
        <a:noFill/>
        <a:ln w="9525" cmpd="sng">
          <a:noFill/>
        </a:ln>
      </xdr:spPr>
      <xdr:txBody>
        <a:bodyPr vertOverflow="clip" wrap="square" lIns="0" tIns="0" rIns="0" bIns="0"/>
        <a:p>
          <a:pPr algn="l">
            <a:defRPr/>
          </a:pPr>
          <a:r>
            <a:rPr lang="en-US" cap="none" sz="1000" b="0" i="0" u="none" baseline="0">
              <a:solidFill>
                <a:srgbClr val="333333"/>
              </a:solidFill>
            </a:rPr>
            <a:t> </a:t>
          </a:r>
        </a:p>
      </xdr:txBody>
    </xdr:sp>
    <xdr:clientData/>
  </xdr:twoCellAnchor>
  <xdr:twoCellAnchor>
    <xdr:from>
      <xdr:col>14</xdr:col>
      <xdr:colOff>619125</xdr:colOff>
      <xdr:row>34</xdr:row>
      <xdr:rowOff>9525</xdr:rowOff>
    </xdr:from>
    <xdr:to>
      <xdr:col>15</xdr:col>
      <xdr:colOff>9525</xdr:colOff>
      <xdr:row>34</xdr:row>
      <xdr:rowOff>180975</xdr:rowOff>
    </xdr:to>
    <xdr:sp>
      <xdr:nvSpPr>
        <xdr:cNvPr id="28" name="Rectangle 964"/>
        <xdr:cNvSpPr>
          <a:spLocks/>
        </xdr:cNvSpPr>
      </xdr:nvSpPr>
      <xdr:spPr>
        <a:xfrm>
          <a:off x="9067800" y="7639050"/>
          <a:ext cx="190500" cy="171450"/>
        </a:xfrm>
        <a:prstGeom prst="rect">
          <a:avLst/>
        </a:prstGeom>
        <a:noFill/>
        <a:ln w="9525" cmpd="sng">
          <a:noFill/>
        </a:ln>
      </xdr:spPr>
      <xdr:txBody>
        <a:bodyPr vertOverflow="clip" wrap="square" lIns="0" tIns="0" rIns="0" bIns="0"/>
        <a:p>
          <a:pPr algn="l">
            <a:defRPr/>
          </a:pPr>
          <a:r>
            <a:rPr lang="en-US" cap="none" sz="1000" b="0" i="0" u="none" baseline="0">
              <a:solidFill>
                <a:srgbClr val="800080"/>
              </a:solidFill>
            </a:rPr>
            <a:t>　　</a:t>
          </a:r>
          <a:r>
            <a:rPr lang="en-US" cap="none" sz="1000" b="0" i="0" u="none" baseline="0">
              <a:solidFill>
                <a:srgbClr val="800080"/>
              </a:solidFill>
            </a:rPr>
            <a:t> </a:t>
          </a:r>
        </a:p>
      </xdr:txBody>
    </xdr:sp>
    <xdr:clientData/>
  </xdr:twoCellAnchor>
  <xdr:twoCellAnchor>
    <xdr:from>
      <xdr:col>14</xdr:col>
      <xdr:colOff>619125</xdr:colOff>
      <xdr:row>36</xdr:row>
      <xdr:rowOff>9525</xdr:rowOff>
    </xdr:from>
    <xdr:to>
      <xdr:col>15</xdr:col>
      <xdr:colOff>9525</xdr:colOff>
      <xdr:row>36</xdr:row>
      <xdr:rowOff>180975</xdr:rowOff>
    </xdr:to>
    <xdr:sp>
      <xdr:nvSpPr>
        <xdr:cNvPr id="29" name="Rectangle 964"/>
        <xdr:cNvSpPr>
          <a:spLocks/>
        </xdr:cNvSpPr>
      </xdr:nvSpPr>
      <xdr:spPr>
        <a:xfrm>
          <a:off x="9067800" y="8077200"/>
          <a:ext cx="190500" cy="171450"/>
        </a:xfrm>
        <a:prstGeom prst="rect">
          <a:avLst/>
        </a:prstGeom>
        <a:noFill/>
        <a:ln w="9525" cmpd="sng">
          <a:noFill/>
        </a:ln>
      </xdr:spPr>
      <xdr:txBody>
        <a:bodyPr vertOverflow="clip" wrap="square" lIns="0" tIns="0" rIns="0" bIns="0"/>
        <a:p>
          <a:pPr algn="l">
            <a:defRPr/>
          </a:pPr>
          <a:r>
            <a:rPr lang="en-US" cap="none" sz="1000" b="0" i="0" u="none" baseline="0">
              <a:solidFill>
                <a:srgbClr val="800080"/>
              </a:solidFill>
            </a:rPr>
            <a:t>　　</a:t>
          </a:r>
          <a:r>
            <a:rPr lang="en-US" cap="none" sz="1000" b="0" i="0" u="none" baseline="0">
              <a:solidFill>
                <a:srgbClr val="80008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133350</xdr:rowOff>
    </xdr:from>
    <xdr:to>
      <xdr:col>10</xdr:col>
      <xdr:colOff>9525</xdr:colOff>
      <xdr:row>20</xdr:row>
      <xdr:rowOff>66675</xdr:rowOff>
    </xdr:to>
    <xdr:sp>
      <xdr:nvSpPr>
        <xdr:cNvPr id="1" name="AutoShape 1"/>
        <xdr:cNvSpPr>
          <a:spLocks/>
        </xdr:cNvSpPr>
      </xdr:nvSpPr>
      <xdr:spPr>
        <a:xfrm>
          <a:off x="695325" y="990600"/>
          <a:ext cx="5791200" cy="2428875"/>
        </a:xfrm>
        <a:prstGeom prst="roundRect">
          <a:avLst/>
        </a:prstGeom>
        <a:noFill/>
        <a:ln w="6350"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5</xdr:row>
      <xdr:rowOff>57150</xdr:rowOff>
    </xdr:from>
    <xdr:to>
      <xdr:col>17</xdr:col>
      <xdr:colOff>28575</xdr:colOff>
      <xdr:row>9</xdr:row>
      <xdr:rowOff>95250</xdr:rowOff>
    </xdr:to>
    <xdr:sp>
      <xdr:nvSpPr>
        <xdr:cNvPr id="2" name="Rectangle 4"/>
        <xdr:cNvSpPr>
          <a:spLocks/>
        </xdr:cNvSpPr>
      </xdr:nvSpPr>
      <xdr:spPr>
        <a:xfrm>
          <a:off x="7867650" y="914400"/>
          <a:ext cx="2114550" cy="7239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本票の提出は、メール添付、学内便または郵送にてお願いします。</a:t>
          </a:r>
          <a:r>
            <a:rPr lang="en-US" cap="none" sz="1000" b="0" i="0" u="none" baseline="0">
              <a:solidFill>
                <a:srgbClr val="FF0000"/>
              </a:solidFill>
            </a:rPr>
            <a:t>
</a:t>
          </a:r>
          <a:r>
            <a:rPr lang="en-US" cap="none" sz="1000" b="0" i="0" u="none" baseline="0">
              <a:solidFill>
                <a:srgbClr val="FF0000"/>
              </a:solidFill>
            </a:rPr>
            <a:t>受付確定後は写しをとり、本票は控えとして返却します。</a:t>
          </a:r>
        </a:p>
      </xdr:txBody>
    </xdr:sp>
    <xdr:clientData/>
  </xdr:twoCellAnchor>
  <xdr:twoCellAnchor>
    <xdr:from>
      <xdr:col>14</xdr:col>
      <xdr:colOff>209550</xdr:colOff>
      <xdr:row>17</xdr:row>
      <xdr:rowOff>57150</xdr:rowOff>
    </xdr:from>
    <xdr:to>
      <xdr:col>15</xdr:col>
      <xdr:colOff>523875</xdr:colOff>
      <xdr:row>23</xdr:row>
      <xdr:rowOff>133350</xdr:rowOff>
    </xdr:to>
    <xdr:grpSp>
      <xdr:nvGrpSpPr>
        <xdr:cNvPr id="3" name="グループ化 7"/>
        <xdr:cNvGrpSpPr>
          <a:grpSpLocks/>
        </xdr:cNvGrpSpPr>
      </xdr:nvGrpSpPr>
      <xdr:grpSpPr>
        <a:xfrm>
          <a:off x="8105775" y="2838450"/>
          <a:ext cx="1000125" cy="1152525"/>
          <a:chOff x="7704181" y="3558645"/>
          <a:chExt cx="952202" cy="1181079"/>
        </a:xfrm>
        <a:solidFill>
          <a:srgbClr val="FFFFFF"/>
        </a:solidFill>
      </xdr:grpSpPr>
      <xdr:sp>
        <xdr:nvSpPr>
          <xdr:cNvPr id="4" name="正方形/長方形 4"/>
          <xdr:cNvSpPr>
            <a:spLocks/>
          </xdr:cNvSpPr>
        </xdr:nvSpPr>
        <xdr:spPr>
          <a:xfrm>
            <a:off x="7704181" y="3617108"/>
            <a:ext cx="952202" cy="1122616"/>
          </a:xfrm>
          <a:prstGeom prst="rect">
            <a:avLst/>
          </a:prstGeom>
          <a:noFill/>
          <a:ln w="3175" cmpd="sng">
            <a:solidFill>
              <a:srgbClr val="595959"/>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7767740" y="3558645"/>
            <a:ext cx="806991" cy="273420"/>
          </a:xfrm>
          <a:prstGeom prst="rect">
            <a:avLst/>
          </a:prstGeom>
          <a:noFill/>
          <a:ln w="25400" cmpd="sng">
            <a:noFill/>
          </a:ln>
        </xdr:spPr>
        <xdr:txBody>
          <a:bodyPr vertOverflow="clip" wrap="square" anchor="ctr"/>
          <a:p>
            <a:pPr algn="ctr">
              <a:defRPr/>
            </a:pPr>
            <a:r>
              <a:rPr lang="en-US" cap="none" sz="900" b="0" i="0" u="none" baseline="0">
                <a:solidFill>
                  <a:srgbClr val="333333"/>
                </a:solidFill>
              </a:rPr>
              <a:t>受　付　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i_med@ml.nagasaki-u.ac.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ei_med@ml.nagasaki-u.ac.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1:AD67"/>
  <sheetViews>
    <sheetView tabSelected="1" view="pageBreakPreview" zoomScale="90" zoomScaleNormal="90" zoomScaleSheetLayoutView="90" workbookViewId="0" topLeftCell="A16">
      <selection activeCell="M30" sqref="M30"/>
    </sheetView>
  </sheetViews>
  <sheetFormatPr defaultColWidth="9.00390625" defaultRowHeight="13.5"/>
  <cols>
    <col min="1" max="1" width="1.37890625" style="68" customWidth="1"/>
    <col min="2" max="2" width="7.875" style="68" customWidth="1"/>
    <col min="3" max="3" width="3.50390625" style="68" customWidth="1"/>
    <col min="4" max="4" width="21.375" style="68" customWidth="1"/>
    <col min="5" max="5" width="4.375" style="153" customWidth="1"/>
    <col min="6" max="6" width="3.375" style="153" customWidth="1"/>
    <col min="7" max="7" width="6.125" style="153" customWidth="1"/>
    <col min="8" max="8" width="3.50390625" style="153" customWidth="1"/>
    <col min="9" max="9" width="17.50390625" style="68" bestFit="1" customWidth="1"/>
    <col min="10" max="10" width="5.125" style="154" customWidth="1"/>
    <col min="11" max="11" width="10.625" style="68" customWidth="1"/>
    <col min="12" max="12" width="3.50390625" style="68" customWidth="1"/>
    <col min="13" max="13" width="17.50390625" style="68" customWidth="1"/>
    <col min="14" max="14" width="5.125" style="154" customWidth="1"/>
    <col min="15" max="15" width="10.50390625" style="68" customWidth="1"/>
    <col min="16" max="16" width="2.875" style="68" customWidth="1"/>
    <col min="17" max="22" width="9.00390625" style="68" customWidth="1"/>
    <col min="23" max="23" width="4.625" style="68" customWidth="1"/>
    <col min="24" max="24" width="18.75390625" style="68" customWidth="1"/>
    <col min="25" max="25" width="5.50390625" style="154" customWidth="1"/>
    <col min="26" max="26" width="10.625" style="68" customWidth="1"/>
    <col min="27" max="27" width="2.625" style="68" customWidth="1"/>
    <col min="28" max="28" width="18.75390625" style="68" customWidth="1"/>
    <col min="29" max="29" width="5.50390625" style="154" customWidth="1"/>
    <col min="30" max="30" width="10.625" style="68" customWidth="1"/>
    <col min="31" max="16384" width="9.00390625" style="68" customWidth="1"/>
  </cols>
  <sheetData>
    <row r="1" spans="2:30" ht="6" customHeight="1">
      <c r="B1" s="63"/>
      <c r="C1" s="63"/>
      <c r="D1" s="63"/>
      <c r="E1" s="64"/>
      <c r="F1" s="64"/>
      <c r="G1" s="64"/>
      <c r="H1" s="64"/>
      <c r="I1" s="65"/>
      <c r="J1" s="66"/>
      <c r="K1" s="63"/>
      <c r="L1" s="63"/>
      <c r="M1" s="63"/>
      <c r="N1" s="67"/>
      <c r="O1" s="63"/>
      <c r="X1" s="65"/>
      <c r="Y1" s="66"/>
      <c r="Z1" s="63"/>
      <c r="AA1" s="63"/>
      <c r="AB1" s="63"/>
      <c r="AC1" s="67"/>
      <c r="AD1" s="63"/>
    </row>
    <row r="2" spans="2:30" ht="18" customHeight="1">
      <c r="B2" s="214" t="s">
        <v>11</v>
      </c>
      <c r="C2" s="69"/>
      <c r="D2" s="69"/>
      <c r="E2" s="70"/>
      <c r="F2" s="70"/>
      <c r="G2" s="70"/>
      <c r="H2" s="70"/>
      <c r="I2" s="69"/>
      <c r="J2" s="71"/>
      <c r="K2" s="69"/>
      <c r="L2" s="69"/>
      <c r="M2" s="69"/>
      <c r="N2" s="72"/>
      <c r="O2" s="73"/>
      <c r="P2" s="74"/>
      <c r="Q2" s="75"/>
      <c r="R2" s="75"/>
      <c r="S2" s="75"/>
      <c r="T2" s="75"/>
      <c r="U2" s="75"/>
      <c r="V2" s="75"/>
      <c r="X2" s="76"/>
      <c r="Y2" s="77"/>
      <c r="Z2" s="76"/>
      <c r="AA2" s="76"/>
      <c r="AB2" s="76"/>
      <c r="AC2" s="77"/>
      <c r="AD2" s="78"/>
    </row>
    <row r="3" spans="2:30" ht="25.5" customHeight="1">
      <c r="B3" s="79"/>
      <c r="C3" s="80"/>
      <c r="D3" s="81"/>
      <c r="E3" s="82"/>
      <c r="F3" s="82"/>
      <c r="G3" s="346" t="s">
        <v>16</v>
      </c>
      <c r="H3" s="346"/>
      <c r="I3" s="347"/>
      <c r="J3" s="347"/>
      <c r="K3" s="347"/>
      <c r="L3" s="83"/>
      <c r="M3" s="84"/>
      <c r="N3" s="85"/>
      <c r="O3" s="215" t="s">
        <v>47</v>
      </c>
      <c r="V3" s="75"/>
      <c r="X3" s="86"/>
      <c r="Y3" s="86"/>
      <c r="Z3" s="86"/>
      <c r="AA3" s="87"/>
      <c r="AB3" s="88"/>
      <c r="AC3" s="89"/>
      <c r="AD3" s="90"/>
    </row>
    <row r="4" spans="2:30" ht="17.25" customHeight="1">
      <c r="B4" s="91" t="s">
        <v>66</v>
      </c>
      <c r="C4" s="92"/>
      <c r="D4" s="92"/>
      <c r="E4" s="93"/>
      <c r="F4" s="93"/>
      <c r="G4" s="93"/>
      <c r="H4" s="93"/>
      <c r="I4" s="92"/>
      <c r="J4" s="94"/>
      <c r="K4" s="92"/>
      <c r="L4" s="92"/>
      <c r="M4" s="348" t="s">
        <v>75</v>
      </c>
      <c r="N4" s="349"/>
      <c r="O4" s="350"/>
      <c r="V4" s="75"/>
      <c r="X4" s="76"/>
      <c r="Y4" s="77"/>
      <c r="Z4" s="76"/>
      <c r="AA4" s="76"/>
      <c r="AB4" s="318" t="s">
        <v>27</v>
      </c>
      <c r="AC4" s="319"/>
      <c r="AD4" s="320"/>
    </row>
    <row r="5" spans="2:30" ht="17.25" customHeight="1">
      <c r="B5" s="458" t="s">
        <v>2</v>
      </c>
      <c r="C5" s="270"/>
      <c r="D5" s="472" t="s">
        <v>46</v>
      </c>
      <c r="E5" s="321"/>
      <c r="F5" s="321"/>
      <c r="G5" s="322"/>
      <c r="H5" s="322"/>
      <c r="I5" s="322"/>
      <c r="J5" s="323"/>
      <c r="K5" s="326" t="s">
        <v>26</v>
      </c>
      <c r="L5" s="309"/>
      <c r="M5" s="310"/>
      <c r="N5" s="322"/>
      <c r="O5" s="332"/>
      <c r="V5" s="75"/>
      <c r="X5" s="95"/>
      <c r="Y5" s="86"/>
      <c r="Z5" s="335"/>
      <c r="AA5" s="337"/>
      <c r="AB5" s="337"/>
      <c r="AC5" s="338"/>
      <c r="AD5" s="338"/>
    </row>
    <row r="6" spans="2:30" ht="17.25" customHeight="1">
      <c r="B6" s="459"/>
      <c r="C6" s="272"/>
      <c r="D6" s="473"/>
      <c r="E6" s="324"/>
      <c r="F6" s="324"/>
      <c r="G6" s="324"/>
      <c r="H6" s="324"/>
      <c r="I6" s="324"/>
      <c r="J6" s="325"/>
      <c r="K6" s="327"/>
      <c r="L6" s="333"/>
      <c r="M6" s="324"/>
      <c r="N6" s="324"/>
      <c r="O6" s="334"/>
      <c r="V6" s="75"/>
      <c r="X6" s="96"/>
      <c r="Y6" s="86"/>
      <c r="Z6" s="336"/>
      <c r="AA6" s="338"/>
      <c r="AB6" s="338"/>
      <c r="AC6" s="338"/>
      <c r="AD6" s="338"/>
    </row>
    <row r="7" spans="2:30" ht="17.25" customHeight="1">
      <c r="B7" s="459"/>
      <c r="C7" s="272"/>
      <c r="D7" s="422" t="s">
        <v>43</v>
      </c>
      <c r="E7" s="328"/>
      <c r="F7" s="328"/>
      <c r="G7" s="328"/>
      <c r="H7" s="328"/>
      <c r="I7" s="328"/>
      <c r="J7" s="329"/>
      <c r="K7" s="239" t="s">
        <v>19</v>
      </c>
      <c r="L7" s="309"/>
      <c r="M7" s="310"/>
      <c r="N7" s="462" t="s">
        <v>20</v>
      </c>
      <c r="O7" s="463"/>
      <c r="V7" s="75"/>
      <c r="W7" s="97"/>
      <c r="X7" s="96"/>
      <c r="Y7" s="86"/>
      <c r="Z7" s="98"/>
      <c r="AA7" s="337"/>
      <c r="AB7" s="337"/>
      <c r="AC7" s="339"/>
      <c r="AD7" s="339"/>
    </row>
    <row r="8" spans="2:30" ht="17.25" customHeight="1">
      <c r="B8" s="459"/>
      <c r="C8" s="272"/>
      <c r="D8" s="423"/>
      <c r="E8" s="330"/>
      <c r="F8" s="330"/>
      <c r="G8" s="330"/>
      <c r="H8" s="330"/>
      <c r="I8" s="330"/>
      <c r="J8" s="331"/>
      <c r="K8" s="240" t="s">
        <v>21</v>
      </c>
      <c r="L8" s="419"/>
      <c r="M8" s="420"/>
      <c r="N8" s="420"/>
      <c r="O8" s="421"/>
      <c r="V8" s="75"/>
      <c r="W8" s="99"/>
      <c r="X8" s="99"/>
      <c r="Y8" s="100"/>
      <c r="Z8" s="101"/>
      <c r="AA8" s="289"/>
      <c r="AB8" s="290"/>
      <c r="AC8" s="290"/>
      <c r="AD8" s="290"/>
    </row>
    <row r="9" spans="2:30" ht="17.25" customHeight="1">
      <c r="B9" s="459"/>
      <c r="C9" s="272"/>
      <c r="D9" s="424" t="s">
        <v>44</v>
      </c>
      <c r="E9" s="464"/>
      <c r="F9" s="464"/>
      <c r="G9" s="464"/>
      <c r="H9" s="464"/>
      <c r="I9" s="464"/>
      <c r="J9" s="465"/>
      <c r="K9" s="241" t="s">
        <v>19</v>
      </c>
      <c r="L9" s="313"/>
      <c r="M9" s="314"/>
      <c r="N9" s="462" t="s">
        <v>20</v>
      </c>
      <c r="O9" s="463"/>
      <c r="V9" s="75"/>
      <c r="W9" s="99"/>
      <c r="X9" s="99"/>
      <c r="Y9" s="100"/>
      <c r="Z9" s="101"/>
      <c r="AA9" s="102"/>
      <c r="AB9" s="103"/>
      <c r="AC9" s="103"/>
      <c r="AD9" s="103"/>
    </row>
    <row r="10" spans="2:30" ht="17.25" customHeight="1">
      <c r="B10" s="460"/>
      <c r="C10" s="461"/>
      <c r="D10" s="425"/>
      <c r="E10" s="466"/>
      <c r="F10" s="466"/>
      <c r="G10" s="466"/>
      <c r="H10" s="466"/>
      <c r="I10" s="466"/>
      <c r="J10" s="467"/>
      <c r="K10" s="242" t="s">
        <v>21</v>
      </c>
      <c r="L10" s="426"/>
      <c r="M10" s="427"/>
      <c r="N10" s="427"/>
      <c r="O10" s="428"/>
      <c r="V10" s="75"/>
      <c r="W10" s="99"/>
      <c r="AC10" s="103"/>
      <c r="AD10" s="103"/>
    </row>
    <row r="11" spans="2:30" ht="33.75" customHeight="1">
      <c r="B11" s="269" t="s">
        <v>1</v>
      </c>
      <c r="C11" s="270"/>
      <c r="D11" s="256" t="s">
        <v>97</v>
      </c>
      <c r="E11" s="474"/>
      <c r="F11" s="475"/>
      <c r="G11" s="476"/>
      <c r="H11" s="476"/>
      <c r="I11" s="476"/>
      <c r="J11" s="476"/>
      <c r="K11" s="476"/>
      <c r="L11" s="476"/>
      <c r="M11" s="477"/>
      <c r="N11" s="311" t="s">
        <v>3</v>
      </c>
      <c r="O11" s="312"/>
      <c r="P11" s="104"/>
      <c r="Q11" s="104"/>
      <c r="R11" s="104"/>
      <c r="S11" s="104"/>
      <c r="T11" s="105"/>
      <c r="U11" s="105"/>
      <c r="V11" s="105"/>
      <c r="AC11" s="288"/>
      <c r="AD11" s="288"/>
    </row>
    <row r="12" spans="2:30" ht="17.25" customHeight="1">
      <c r="B12" s="271"/>
      <c r="C12" s="272"/>
      <c r="D12" s="275" t="s">
        <v>98</v>
      </c>
      <c r="E12" s="277"/>
      <c r="F12" s="278"/>
      <c r="G12" s="278"/>
      <c r="H12" s="278"/>
      <c r="I12" s="278"/>
      <c r="J12" s="278"/>
      <c r="K12" s="278"/>
      <c r="L12" s="278"/>
      <c r="M12" s="278"/>
      <c r="N12" s="254" t="s">
        <v>99</v>
      </c>
      <c r="O12" s="266" t="s">
        <v>9</v>
      </c>
      <c r="P12" s="104"/>
      <c r="R12" s="104"/>
      <c r="S12" s="104"/>
      <c r="T12" s="105"/>
      <c r="U12" s="105"/>
      <c r="V12" s="105"/>
      <c r="AC12" s="315"/>
      <c r="AD12" s="316"/>
    </row>
    <row r="13" spans="2:30" ht="17.25" customHeight="1" thickBot="1">
      <c r="B13" s="273"/>
      <c r="C13" s="274"/>
      <c r="D13" s="276"/>
      <c r="E13" s="279"/>
      <c r="F13" s="280"/>
      <c r="G13" s="280"/>
      <c r="H13" s="280"/>
      <c r="I13" s="280"/>
      <c r="J13" s="280"/>
      <c r="K13" s="280"/>
      <c r="L13" s="280"/>
      <c r="M13" s="280"/>
      <c r="N13" s="257" t="s">
        <v>100</v>
      </c>
      <c r="O13" s="267" t="s">
        <v>9</v>
      </c>
      <c r="P13" s="104"/>
      <c r="R13" s="104"/>
      <c r="S13" s="104"/>
      <c r="T13" s="105"/>
      <c r="U13" s="105"/>
      <c r="V13" s="105"/>
      <c r="AC13" s="245"/>
      <c r="AD13" s="246"/>
    </row>
    <row r="14" spans="2:30" ht="17.25" customHeight="1" thickTop="1">
      <c r="B14" s="33"/>
      <c r="C14" s="27"/>
      <c r="D14" s="224" t="s">
        <v>17</v>
      </c>
      <c r="E14" s="344" t="s">
        <v>10</v>
      </c>
      <c r="F14" s="345"/>
      <c r="G14" s="52" t="s">
        <v>41</v>
      </c>
      <c r="H14" s="255"/>
      <c r="I14" s="382" t="s">
        <v>78</v>
      </c>
      <c r="J14" s="382"/>
      <c r="K14" s="383"/>
      <c r="L14" s="260"/>
      <c r="M14" s="342" t="s">
        <v>79</v>
      </c>
      <c r="N14" s="342"/>
      <c r="O14" s="343"/>
      <c r="P14" s="104"/>
      <c r="Q14" s="360" t="s">
        <v>67</v>
      </c>
      <c r="R14" s="361"/>
      <c r="S14" s="361"/>
      <c r="T14" s="361"/>
      <c r="U14" s="362"/>
      <c r="V14" s="105"/>
      <c r="X14" s="381"/>
      <c r="Y14" s="381"/>
      <c r="Z14" s="381"/>
      <c r="AA14" s="106"/>
      <c r="AB14" s="381"/>
      <c r="AC14" s="381"/>
      <c r="AD14" s="381"/>
    </row>
    <row r="15" spans="2:30" ht="17.25" customHeight="1">
      <c r="B15" s="211"/>
      <c r="C15" s="469" t="s">
        <v>13</v>
      </c>
      <c r="D15" s="438" t="s">
        <v>102</v>
      </c>
      <c r="E15" s="227" t="s">
        <v>81</v>
      </c>
      <c r="F15" s="233">
        <v>60</v>
      </c>
      <c r="G15" s="340">
        <v>1270</v>
      </c>
      <c r="H15" s="247"/>
      <c r="I15" s="248" t="s">
        <v>48</v>
      </c>
      <c r="J15" s="36" t="str">
        <f>IF(AND(ISNUMBER(I15),I15&gt;0),TEXT(I15,"(aaa)"),"(　　)")</f>
        <v>(　　)</v>
      </c>
      <c r="K15" s="56" t="s">
        <v>49</v>
      </c>
      <c r="L15" s="261"/>
      <c r="M15" s="247" t="s">
        <v>101</v>
      </c>
      <c r="N15" s="36" t="str">
        <f>IF(AND(ISNUMBER(L15),L15&gt;0),TEXT(L15,"(aaa)"),"(　　)")</f>
        <v>(　　)</v>
      </c>
      <c r="O15" s="53" t="s">
        <v>49</v>
      </c>
      <c r="P15" s="107"/>
      <c r="Q15" s="363"/>
      <c r="R15" s="364"/>
      <c r="S15" s="364"/>
      <c r="T15" s="364"/>
      <c r="U15" s="365"/>
      <c r="X15" s="137" t="s">
        <v>56</v>
      </c>
      <c r="Y15" s="138" t="str">
        <f>IF(AND(ISNUMBER(I15),I15&gt;0),TEXT(I15,"(aaa)"),"（　  ）")</f>
        <v>（　  ）</v>
      </c>
      <c r="Z15" s="114" t="s">
        <v>57</v>
      </c>
      <c r="AA15" s="109"/>
      <c r="AB15" s="110" t="s">
        <v>56</v>
      </c>
      <c r="AC15" s="108" t="str">
        <f>IF(AND(ISNUMBER(L15),L15&gt;0),TEXT(L15,"(aaa)"),"（    ）")</f>
        <v>（    ）</v>
      </c>
      <c r="AD15" s="111" t="s">
        <v>57</v>
      </c>
    </row>
    <row r="16" spans="2:30" ht="17.25" customHeight="1" thickBot="1">
      <c r="B16" s="211"/>
      <c r="C16" s="470"/>
      <c r="D16" s="439"/>
      <c r="E16" s="258" t="s">
        <v>82</v>
      </c>
      <c r="F16" s="259" t="s">
        <v>85</v>
      </c>
      <c r="G16" s="341"/>
      <c r="H16" s="250"/>
      <c r="I16" s="251">
        <f>IF(AND(ISNUMBER(I15),I15&gt;0),TEXT(I15,"   (yyyy年)"),"")</f>
      </c>
      <c r="J16" s="252" t="s">
        <v>50</v>
      </c>
      <c r="K16" s="253" t="s">
        <v>49</v>
      </c>
      <c r="L16" s="262"/>
      <c r="M16" s="43">
        <f>IF(AND(ISNUMBER(M15),M15&gt;0),TEXT(M15,"   (yyyy年)"),"")</f>
      </c>
      <c r="N16" s="42" t="s">
        <v>76</v>
      </c>
      <c r="O16" s="55" t="s">
        <v>49</v>
      </c>
      <c r="P16" s="107"/>
      <c r="Q16" s="366"/>
      <c r="R16" s="367"/>
      <c r="S16" s="367"/>
      <c r="T16" s="367"/>
      <c r="U16" s="368"/>
      <c r="X16" s="127">
        <f>IF(AND(ISNUMBER(I15),I15&gt;0),TEXT(I15,"   (yyyy年)"),"")</f>
      </c>
      <c r="Y16" s="128" t="s">
        <v>58</v>
      </c>
      <c r="Z16" s="129" t="s">
        <v>57</v>
      </c>
      <c r="AA16" s="115"/>
      <c r="AB16" s="116">
        <f>IF(AND(ISNUMBER(L15),L15&gt;0),TEXT(L15,"   (yyyy年)"),"")</f>
      </c>
      <c r="AC16" s="113" t="s">
        <v>58</v>
      </c>
      <c r="AD16" s="117" t="s">
        <v>57</v>
      </c>
    </row>
    <row r="17" spans="2:30" ht="17.25" customHeight="1" thickTop="1">
      <c r="B17" s="211"/>
      <c r="C17" s="470"/>
      <c r="D17" s="438" t="s">
        <v>104</v>
      </c>
      <c r="E17" s="229" t="s">
        <v>81</v>
      </c>
      <c r="F17" s="235">
        <v>42</v>
      </c>
      <c r="G17" s="371">
        <v>1270</v>
      </c>
      <c r="H17" s="247"/>
      <c r="I17" s="248" t="s">
        <v>48</v>
      </c>
      <c r="J17" s="36" t="str">
        <f>IF(AND(ISNUMBER(I17),I17&gt;0),TEXT(I17,"(aaa)"),"(　　)")</f>
        <v>(　　)</v>
      </c>
      <c r="K17" s="56" t="s">
        <v>49</v>
      </c>
      <c r="L17" s="261"/>
      <c r="M17" s="45" t="s">
        <v>48</v>
      </c>
      <c r="N17" s="223" t="str">
        <f>IF(AND(ISNUMBER(M17),M17&gt;0),TEXT(M17,"(aaa)"),"(　　)")</f>
        <v>(　　)</v>
      </c>
      <c r="O17" s="54" t="s">
        <v>49</v>
      </c>
      <c r="P17" s="118"/>
      <c r="X17" s="137" t="s">
        <v>56</v>
      </c>
      <c r="Y17" s="138" t="str">
        <f>IF(AND(ISNUMBER(I17),I17&gt;0),TEXT(I17,"(aaa)"),"（　  ）")</f>
        <v>（　  ）</v>
      </c>
      <c r="Z17" s="114" t="s">
        <v>57</v>
      </c>
      <c r="AA17" s="122"/>
      <c r="AB17" s="123" t="s">
        <v>56</v>
      </c>
      <c r="AC17" s="120" t="str">
        <f>IF(AND(ISNUMBER(M17),M17&gt;0),TEXT(M17,"(aaa)"),"（　  ）")</f>
        <v>（　  ）</v>
      </c>
      <c r="AD17" s="124" t="s">
        <v>57</v>
      </c>
    </row>
    <row r="18" spans="2:30" ht="17.25" customHeight="1">
      <c r="B18" s="211"/>
      <c r="C18" s="470"/>
      <c r="D18" s="439"/>
      <c r="E18" s="228" t="s">
        <v>82</v>
      </c>
      <c r="F18" s="238" t="s">
        <v>85</v>
      </c>
      <c r="G18" s="372"/>
      <c r="H18" s="250"/>
      <c r="I18" s="251">
        <f>IF(AND(ISNUMBER(I17),I17&gt;0),TEXT(I17,"   (yyyy年)"),"")</f>
      </c>
      <c r="J18" s="252" t="s">
        <v>50</v>
      </c>
      <c r="K18" s="253" t="s">
        <v>49</v>
      </c>
      <c r="L18" s="263"/>
      <c r="M18" s="43">
        <f>IF(AND(ISNUMBER(M17),M17&gt;0),TEXT(M17,"   (yyyy年)"),"")</f>
      </c>
      <c r="N18" s="42" t="s">
        <v>76</v>
      </c>
      <c r="O18" s="55" t="s">
        <v>49</v>
      </c>
      <c r="P18" s="125"/>
      <c r="Q18" s="126"/>
      <c r="R18" s="126"/>
      <c r="S18" s="126"/>
      <c r="T18" s="126"/>
      <c r="U18" s="126"/>
      <c r="X18" s="127">
        <f>IF(AND(ISNUMBER(I17),I17&gt;0),TEXT(I17,"   (yyyy年)"),"")</f>
      </c>
      <c r="Y18" s="128" t="s">
        <v>58</v>
      </c>
      <c r="Z18" s="129" t="s">
        <v>57</v>
      </c>
      <c r="AA18" s="130"/>
      <c r="AB18" s="131">
        <f>IF(AND(ISNUMBER(M17),M17&gt;0),TEXT(M17,"   (yyyy年)"),"")</f>
      </c>
      <c r="AC18" s="128" t="s">
        <v>58</v>
      </c>
      <c r="AD18" s="132" t="s">
        <v>57</v>
      </c>
    </row>
    <row r="19" spans="2:30" ht="17.25" customHeight="1">
      <c r="B19" s="211"/>
      <c r="C19" s="470"/>
      <c r="D19" s="438" t="s">
        <v>106</v>
      </c>
      <c r="E19" s="227"/>
      <c r="F19" s="433">
        <v>120</v>
      </c>
      <c r="G19" s="281">
        <v>1900</v>
      </c>
      <c r="H19" s="247"/>
      <c r="I19" s="248" t="s">
        <v>48</v>
      </c>
      <c r="J19" s="36" t="str">
        <f>IF(AND(ISNUMBER(I19),I19&gt;0),TEXT(I19,"(aaa)"),"(　　)")</f>
        <v>(　　)</v>
      </c>
      <c r="K19" s="56" t="s">
        <v>49</v>
      </c>
      <c r="L19" s="261"/>
      <c r="M19" s="248" t="s">
        <v>77</v>
      </c>
      <c r="N19" s="36" t="str">
        <f>IF(AND(ISNUMBER(M19),M19&gt;0),TEXT(M19,"(aaa)"),"(　　)")</f>
        <v>(　　)</v>
      </c>
      <c r="O19" s="53" t="s">
        <v>49</v>
      </c>
      <c r="P19" s="125"/>
      <c r="Q19" s="133"/>
      <c r="R19" s="134"/>
      <c r="S19" s="134"/>
      <c r="T19" s="134"/>
      <c r="U19" s="134"/>
      <c r="V19" s="135"/>
      <c r="X19" s="119" t="s">
        <v>56</v>
      </c>
      <c r="Y19" s="120" t="str">
        <f>IF(AND(ISNUMBER(I19),I19&gt;0),TEXT(I19,"(aaa)"),"（ 　 ）")</f>
        <v>（ 　 ）</v>
      </c>
      <c r="Z19" s="121" t="s">
        <v>57</v>
      </c>
      <c r="AA19" s="122"/>
      <c r="AB19" s="123" t="s">
        <v>56</v>
      </c>
      <c r="AC19" s="120" t="str">
        <f>IF(AND(ISNUMBER(M19),M19&gt;0),TEXT(M19,"(aaa)"),"（　  ）")</f>
        <v>（　  ）</v>
      </c>
      <c r="AD19" s="124" t="s">
        <v>57</v>
      </c>
    </row>
    <row r="20" spans="2:30" ht="17.25" customHeight="1">
      <c r="B20" s="211"/>
      <c r="C20" s="470"/>
      <c r="D20" s="439"/>
      <c r="E20" s="228"/>
      <c r="F20" s="434"/>
      <c r="G20" s="282"/>
      <c r="H20" s="250"/>
      <c r="I20" s="251">
        <f>IF(AND(ISNUMBER(I19),I19&gt;0),TEXT(I19,"   (yyyy年)"),"")</f>
      </c>
      <c r="J20" s="252" t="s">
        <v>50</v>
      </c>
      <c r="K20" s="253" t="s">
        <v>49</v>
      </c>
      <c r="L20" s="263"/>
      <c r="M20" s="43">
        <f>IF(AND(ISNUMBER(M19),M19&gt;0),TEXT(M19,"   (yyyy年)"),"")</f>
      </c>
      <c r="N20" s="42" t="s">
        <v>50</v>
      </c>
      <c r="O20" s="55" t="s">
        <v>49</v>
      </c>
      <c r="P20" s="125"/>
      <c r="Q20" s="134"/>
      <c r="R20" s="134"/>
      <c r="S20" s="134"/>
      <c r="T20" s="134"/>
      <c r="U20" s="134"/>
      <c r="V20" s="135"/>
      <c r="X20" s="127">
        <f>IF(AND(ISNUMBER(I19),I19&gt;0),TEXT(I19,"   (yyyy年)"),"")</f>
      </c>
      <c r="Y20" s="128" t="s">
        <v>58</v>
      </c>
      <c r="Z20" s="129" t="s">
        <v>57</v>
      </c>
      <c r="AA20" s="130"/>
      <c r="AB20" s="131">
        <f>IF(AND(ISNUMBER(M19),M19&gt;0),TEXT(M19,"   (yyyy年)"),"")</f>
      </c>
      <c r="AC20" s="128" t="s">
        <v>58</v>
      </c>
      <c r="AD20" s="132" t="s">
        <v>57</v>
      </c>
    </row>
    <row r="21" spans="2:30" ht="17.25" customHeight="1">
      <c r="B21" s="211"/>
      <c r="C21" s="470"/>
      <c r="D21" s="438" t="s">
        <v>105</v>
      </c>
      <c r="E21" s="227" t="s">
        <v>81</v>
      </c>
      <c r="F21" s="233">
        <v>40</v>
      </c>
      <c r="G21" s="340">
        <v>1270</v>
      </c>
      <c r="H21" s="247"/>
      <c r="I21" s="248" t="s">
        <v>48</v>
      </c>
      <c r="J21" s="36" t="str">
        <f>IF(AND(ISNUMBER(I21),I21&gt;0),TEXT(I21,"(aaa)"),"(　　)")</f>
        <v>(　　)</v>
      </c>
      <c r="K21" s="56" t="s">
        <v>49</v>
      </c>
      <c r="L21" s="262"/>
      <c r="M21" s="248" t="s">
        <v>48</v>
      </c>
      <c r="N21" s="223" t="str">
        <f>IF(AND(ISNUMBER(M21),M21&gt;0),TEXT(M21,"(aaa)"),"(　　)")</f>
        <v>(　　)</v>
      </c>
      <c r="O21" s="54" t="s">
        <v>49</v>
      </c>
      <c r="P21" s="136"/>
      <c r="Q21" s="369" t="s">
        <v>74</v>
      </c>
      <c r="R21" s="370"/>
      <c r="S21" s="370"/>
      <c r="T21" s="370"/>
      <c r="U21" s="370"/>
      <c r="V21" s="370"/>
      <c r="X21" s="137" t="s">
        <v>56</v>
      </c>
      <c r="Y21" s="138" t="str">
        <f>IF(AND(ISNUMBER(I21),I21&gt;0),TEXT(I21,"(aaa)"),"（　  ）")</f>
        <v>（　  ）</v>
      </c>
      <c r="Z21" s="114" t="s">
        <v>57</v>
      </c>
      <c r="AA21" s="115"/>
      <c r="AB21" s="123" t="s">
        <v>56</v>
      </c>
      <c r="AC21" s="138" t="str">
        <f>IF(AND(ISNUMBER(M21),M21&gt;0),TEXT(M21,"(aaa)"),"（　  ）")</f>
        <v>（　  ）</v>
      </c>
      <c r="AD21" s="117" t="s">
        <v>57</v>
      </c>
    </row>
    <row r="22" spans="2:30" ht="17.25" customHeight="1">
      <c r="B22" s="211"/>
      <c r="C22" s="471"/>
      <c r="D22" s="439"/>
      <c r="E22" s="228" t="s">
        <v>82</v>
      </c>
      <c r="F22" s="238" t="s">
        <v>86</v>
      </c>
      <c r="G22" s="372"/>
      <c r="H22" s="250"/>
      <c r="I22" s="251">
        <f>IF(AND(ISNUMBER(I21),I21&gt;0),TEXT(I21,"   (yyyy年)"),"")</f>
      </c>
      <c r="J22" s="252" t="s">
        <v>50</v>
      </c>
      <c r="K22" s="253" t="s">
        <v>49</v>
      </c>
      <c r="L22" s="263"/>
      <c r="M22" s="43">
        <f>IF(AND(ISNUMBER(M21),M21&gt;0),TEXT(M21,"   (yyyy年)"),"")</f>
      </c>
      <c r="N22" s="42" t="s">
        <v>50</v>
      </c>
      <c r="O22" s="55" t="s">
        <v>49</v>
      </c>
      <c r="P22" s="136"/>
      <c r="Q22" s="370"/>
      <c r="R22" s="370"/>
      <c r="S22" s="370"/>
      <c r="T22" s="370"/>
      <c r="U22" s="370"/>
      <c r="V22" s="370"/>
      <c r="X22" s="127">
        <f>IF(AND(ISNUMBER(I21),I21&gt;0),TEXT(I21,"   (yyyy年)"),"")</f>
      </c>
      <c r="Y22" s="128" t="s">
        <v>58</v>
      </c>
      <c r="Z22" s="129" t="s">
        <v>57</v>
      </c>
      <c r="AA22" s="130"/>
      <c r="AB22" s="131">
        <f>IF(AND(ISNUMBER(M21),M21&gt;0),TEXT(M21,"   (yyyy年)"),"")</f>
      </c>
      <c r="AC22" s="128" t="s">
        <v>58</v>
      </c>
      <c r="AD22" s="132" t="s">
        <v>57</v>
      </c>
    </row>
    <row r="23" spans="2:30" ht="17.25" customHeight="1">
      <c r="B23" s="49"/>
      <c r="C23" s="46"/>
      <c r="D23" s="438" t="s">
        <v>96</v>
      </c>
      <c r="E23" s="236"/>
      <c r="F23" s="429">
        <v>407</v>
      </c>
      <c r="G23" s="281">
        <v>6000</v>
      </c>
      <c r="H23" s="247"/>
      <c r="I23" s="248" t="s">
        <v>48</v>
      </c>
      <c r="J23" s="36" t="str">
        <f>IF(AND(ISNUMBER(I23),I23&gt;0),TEXT(I23,"(aaa)"),"(　　)")</f>
        <v>(　　)</v>
      </c>
      <c r="K23" s="56" t="s">
        <v>49</v>
      </c>
      <c r="L23" s="261"/>
      <c r="M23" s="248" t="s">
        <v>48</v>
      </c>
      <c r="N23" s="223" t="str">
        <f>IF(AND(ISNUMBER(M23),M23&gt;0),TEXT(M23,"(aaa)"),"(　　)")</f>
        <v>(　　)</v>
      </c>
      <c r="O23" s="53" t="s">
        <v>49</v>
      </c>
      <c r="P23" s="136"/>
      <c r="Q23" s="139"/>
      <c r="R23" s="139"/>
      <c r="S23" s="86"/>
      <c r="T23" s="86" t="s">
        <v>103</v>
      </c>
      <c r="U23" s="86"/>
      <c r="X23" s="119" t="s">
        <v>56</v>
      </c>
      <c r="Y23" s="120" t="str">
        <f>IF(AND(ISNUMBER(I23),I23&gt;0),TEXT(I23,"(aaa)"),"（ 　 ）")</f>
        <v>（ 　 ）</v>
      </c>
      <c r="Z23" s="121" t="s">
        <v>57</v>
      </c>
      <c r="AA23" s="122"/>
      <c r="AB23" s="123" t="s">
        <v>56</v>
      </c>
      <c r="AC23" s="120" t="str">
        <f>IF(AND(ISNUMBER(M23),M23&gt;0),TEXT(M23,"(aaa)"),"（　  ）")</f>
        <v>（　  ）</v>
      </c>
      <c r="AD23" s="124" t="s">
        <v>57</v>
      </c>
    </row>
    <row r="24" spans="2:30" ht="17.25" customHeight="1">
      <c r="B24" s="286" t="s">
        <v>60</v>
      </c>
      <c r="C24" s="47"/>
      <c r="D24" s="439"/>
      <c r="E24" s="237"/>
      <c r="F24" s="468"/>
      <c r="G24" s="282"/>
      <c r="H24" s="250"/>
      <c r="I24" s="251">
        <f>IF(AND(ISNUMBER(I23),I23&gt;0),TEXT(I23,"   (yyyy年)"),"")</f>
      </c>
      <c r="J24" s="252" t="s">
        <v>50</v>
      </c>
      <c r="K24" s="253" t="s">
        <v>49</v>
      </c>
      <c r="L24" s="263"/>
      <c r="M24" s="251">
        <f>IF(AND(ISNUMBER(M23),M23&gt;0),TEXT(M23,"   (yyyy年)"),"")</f>
      </c>
      <c r="N24" s="42" t="s">
        <v>50</v>
      </c>
      <c r="O24" s="55" t="s">
        <v>49</v>
      </c>
      <c r="P24" s="136"/>
      <c r="Q24" s="139"/>
      <c r="R24" s="139"/>
      <c r="S24" s="86"/>
      <c r="T24" s="86"/>
      <c r="U24" s="86"/>
      <c r="X24" s="127">
        <f>IF(AND(ISNUMBER(I23),I23&gt;0),TEXT(I23,"   (yyyy年)"),"")</f>
      </c>
      <c r="Y24" s="128" t="s">
        <v>58</v>
      </c>
      <c r="Z24" s="129" t="s">
        <v>57</v>
      </c>
      <c r="AA24" s="130"/>
      <c r="AB24" s="131">
        <f>IF(AND(ISNUMBER(M23),M23&gt;0),TEXT(M23,"   (yyyy年)"),"")</f>
      </c>
      <c r="AC24" s="128" t="s">
        <v>58</v>
      </c>
      <c r="AD24" s="132" t="s">
        <v>57</v>
      </c>
    </row>
    <row r="25" spans="2:30" ht="17.25" customHeight="1">
      <c r="B25" s="287"/>
      <c r="C25" s="397" t="s">
        <v>14</v>
      </c>
      <c r="D25" s="283" t="s">
        <v>38</v>
      </c>
      <c r="E25" s="229" t="s">
        <v>81</v>
      </c>
      <c r="F25" s="235">
        <v>63</v>
      </c>
      <c r="G25" s="285">
        <v>1320</v>
      </c>
      <c r="H25" s="44"/>
      <c r="I25" s="45" t="s">
        <v>48</v>
      </c>
      <c r="J25" s="223" t="str">
        <f>IF(AND(ISNUMBER(I25),I25&gt;0),TEXT(I25,"(aaa)"),"(　　)")</f>
        <v>(　　)</v>
      </c>
      <c r="K25" s="58" t="s">
        <v>49</v>
      </c>
      <c r="L25" s="262"/>
      <c r="M25" s="45" t="s">
        <v>48</v>
      </c>
      <c r="N25" s="223" t="str">
        <f>IF(AND(ISNUMBER(M25),M25&gt;0),TEXT(M25,"(aaa)"),"(　　)")</f>
        <v>(　　)</v>
      </c>
      <c r="O25" s="53" t="s">
        <v>49</v>
      </c>
      <c r="P25" s="136"/>
      <c r="Q25" s="139"/>
      <c r="R25" s="139"/>
      <c r="S25" s="86"/>
      <c r="T25" s="86"/>
      <c r="U25" s="86"/>
      <c r="V25" s="135"/>
      <c r="X25" s="137" t="s">
        <v>56</v>
      </c>
      <c r="Y25" s="138" t="str">
        <f>IF(AND(ISNUMBER(I25),I25&gt;0),TEXT(I25,"(aaa)"),"（ 　 ）")</f>
        <v>（ 　 ）</v>
      </c>
      <c r="Z25" s="114" t="s">
        <v>57</v>
      </c>
      <c r="AA25" s="115"/>
      <c r="AB25" s="140" t="s">
        <v>56</v>
      </c>
      <c r="AC25" s="138" t="str">
        <f>IF(AND(ISNUMBER(M25),M25&gt;0),TEXT(M25,"(aaa)"),"（　  ）")</f>
        <v>（　  ）</v>
      </c>
      <c r="AD25" s="117" t="s">
        <v>57</v>
      </c>
    </row>
    <row r="26" spans="2:30" ht="17.25" customHeight="1">
      <c r="B26" s="287"/>
      <c r="C26" s="398"/>
      <c r="D26" s="284"/>
      <c r="E26" s="228" t="s">
        <v>82</v>
      </c>
      <c r="F26" s="238" t="s">
        <v>87</v>
      </c>
      <c r="G26" s="282"/>
      <c r="H26" s="37"/>
      <c r="I26" s="39">
        <f>IF(AND(ISNUMBER(I25),I25&gt;0),TEXT(I25,"   (yyyy年)"),"")</f>
      </c>
      <c r="J26" s="38" t="s">
        <v>50</v>
      </c>
      <c r="K26" s="58" t="s">
        <v>49</v>
      </c>
      <c r="L26" s="262"/>
      <c r="M26" s="43">
        <f>IF(AND(ISNUMBER(M25),M25&gt;0),TEXT(M25,"   (yyyy年)"),"")</f>
      </c>
      <c r="N26" s="42" t="s">
        <v>50</v>
      </c>
      <c r="O26" s="55" t="s">
        <v>49</v>
      </c>
      <c r="P26" s="141"/>
      <c r="Q26" s="139"/>
      <c r="R26" s="139"/>
      <c r="S26" s="86"/>
      <c r="T26" s="86"/>
      <c r="U26" s="86"/>
      <c r="V26" s="135"/>
      <c r="X26" s="112">
        <f>IF(AND(ISNUMBER(I25),I25&gt;0),TEXT(I25,"   (yyyy年)"),"")</f>
      </c>
      <c r="Y26" s="113" t="s">
        <v>58</v>
      </c>
      <c r="Z26" s="114" t="s">
        <v>57</v>
      </c>
      <c r="AA26" s="115"/>
      <c r="AB26" s="116">
        <f>IF(AND(ISNUMBER(M25),M25&gt;0),TEXT(M25,"   (yyyy年)"),"")</f>
      </c>
      <c r="AC26" s="113" t="s">
        <v>58</v>
      </c>
      <c r="AD26" s="117" t="s">
        <v>57</v>
      </c>
    </row>
    <row r="27" spans="2:30" ht="17.25" customHeight="1">
      <c r="B27" s="287"/>
      <c r="C27" s="398"/>
      <c r="D27" s="283" t="s">
        <v>37</v>
      </c>
      <c r="E27" s="227" t="s">
        <v>81</v>
      </c>
      <c r="F27" s="233">
        <v>42</v>
      </c>
      <c r="G27" s="285">
        <v>810</v>
      </c>
      <c r="H27" s="35"/>
      <c r="I27" s="40" t="s">
        <v>48</v>
      </c>
      <c r="J27" s="36" t="str">
        <f>IF(AND(ISNUMBER(I27),I27&gt;0),TEXT(I27,"(aaa)"),"(　　)")</f>
        <v>(　　)</v>
      </c>
      <c r="K27" s="56" t="s">
        <v>49</v>
      </c>
      <c r="L27" s="261"/>
      <c r="M27" s="248" t="s">
        <v>48</v>
      </c>
      <c r="N27" s="223" t="str">
        <f>IF(AND(ISNUMBER(M27),M27&gt;0),TEXT(M27,"(aaa)"),"(　　)")</f>
        <v>(　　)</v>
      </c>
      <c r="O27" s="53" t="s">
        <v>49</v>
      </c>
      <c r="P27" s="136"/>
      <c r="Q27" s="139"/>
      <c r="R27" s="139"/>
      <c r="S27" s="86"/>
      <c r="T27" s="86"/>
      <c r="U27" s="86"/>
      <c r="X27" s="119" t="s">
        <v>56</v>
      </c>
      <c r="Y27" s="120" t="str">
        <f>IF(AND(ISNUMBER(I27),I27&gt;0),TEXT(I27,"(aaa)"),"（ 　 ）")</f>
        <v>（ 　 ）</v>
      </c>
      <c r="Z27" s="121" t="s">
        <v>57</v>
      </c>
      <c r="AA27" s="122"/>
      <c r="AB27" s="123" t="s">
        <v>56</v>
      </c>
      <c r="AC27" s="120" t="str">
        <f>IF(AND(ISNUMBER(M27),M27&gt;0),TEXT(M27,"(aaa)"),"（　  ）")</f>
        <v>（　  ）</v>
      </c>
      <c r="AD27" s="124" t="s">
        <v>57</v>
      </c>
    </row>
    <row r="28" spans="2:30" ht="17.25" customHeight="1">
      <c r="B28" s="287"/>
      <c r="C28" s="398"/>
      <c r="D28" s="284"/>
      <c r="E28" s="228" t="s">
        <v>82</v>
      </c>
      <c r="F28" s="238" t="s">
        <v>84</v>
      </c>
      <c r="G28" s="282"/>
      <c r="H28" s="41"/>
      <c r="I28" s="43">
        <f>IF(AND(ISNUMBER(I27),I27&gt;0),TEXT(I27,"   (yyyy年)"),"")</f>
      </c>
      <c r="J28" s="42" t="s">
        <v>50</v>
      </c>
      <c r="K28" s="57" t="s">
        <v>49</v>
      </c>
      <c r="L28" s="263"/>
      <c r="M28" s="43">
        <f>IF(AND(ISNUMBER(M27),M27&gt;0),TEXT(M27,"   (yyyy年)"),"")</f>
      </c>
      <c r="N28" s="42" t="s">
        <v>50</v>
      </c>
      <c r="O28" s="55" t="s">
        <v>49</v>
      </c>
      <c r="P28" s="136"/>
      <c r="Q28" s="139"/>
      <c r="R28" s="139"/>
      <c r="S28" s="86"/>
      <c r="T28" s="86"/>
      <c r="U28" s="86"/>
      <c r="X28" s="127">
        <f>IF(AND(ISNUMBER(I27),I27&gt;0),TEXT(I27,"   (yyyy年)"),"")</f>
      </c>
      <c r="Y28" s="128" t="s">
        <v>58</v>
      </c>
      <c r="Z28" s="129" t="s">
        <v>57</v>
      </c>
      <c r="AA28" s="130"/>
      <c r="AB28" s="131">
        <f>IF(AND(ISNUMBER(M27),M27&gt;0),TEXT(M27,"   (yyyy年)"),"")</f>
      </c>
      <c r="AC28" s="128" t="s">
        <v>58</v>
      </c>
      <c r="AD28" s="132" t="s">
        <v>57</v>
      </c>
    </row>
    <row r="29" spans="2:30" ht="17.25" customHeight="1">
      <c r="B29" s="212"/>
      <c r="C29" s="398"/>
      <c r="D29" s="283" t="s">
        <v>36</v>
      </c>
      <c r="E29" s="229" t="s">
        <v>81</v>
      </c>
      <c r="F29" s="235">
        <v>108</v>
      </c>
      <c r="G29" s="285">
        <v>1930</v>
      </c>
      <c r="H29" s="35"/>
      <c r="I29" s="40" t="s">
        <v>48</v>
      </c>
      <c r="J29" s="36" t="str">
        <f>IF(AND(ISNUMBER(I29),I29&gt;0),TEXT(I29,"(aaa)"),"(　　)")</f>
        <v>(　　)</v>
      </c>
      <c r="K29" s="56" t="s">
        <v>49</v>
      </c>
      <c r="L29" s="262"/>
      <c r="M29" s="248" t="s">
        <v>48</v>
      </c>
      <c r="N29" s="223" t="str">
        <f>IF(AND(ISNUMBER(M29),M29&gt;0),TEXT(M29,"(aaa)"),"(　　)")</f>
        <v>(　　)</v>
      </c>
      <c r="O29" s="53" t="s">
        <v>49</v>
      </c>
      <c r="P29" s="136"/>
      <c r="Q29" s="139"/>
      <c r="R29" s="139"/>
      <c r="S29" s="86"/>
      <c r="T29" s="86"/>
      <c r="U29" s="86"/>
      <c r="X29" s="119" t="s">
        <v>56</v>
      </c>
      <c r="Y29" s="120" t="str">
        <f>IF(AND(ISNUMBER(I29),I29&gt;0),TEXT(I29,"(aaa)"),"（ 　 ）")</f>
        <v>（ 　 ）</v>
      </c>
      <c r="Z29" s="142" t="s">
        <v>57</v>
      </c>
      <c r="AA29" s="115"/>
      <c r="AB29" s="123" t="s">
        <v>56</v>
      </c>
      <c r="AC29" s="138" t="str">
        <f>IF(AND(ISNUMBER(M29),M29&gt;0),TEXT(M29,"(aaa)"),"（　  ）")</f>
        <v>（　  ）</v>
      </c>
      <c r="AD29" s="117" t="s">
        <v>57</v>
      </c>
    </row>
    <row r="30" spans="2:30" ht="17.25" customHeight="1">
      <c r="B30" s="212"/>
      <c r="C30" s="398"/>
      <c r="D30" s="284"/>
      <c r="E30" s="228" t="s">
        <v>82</v>
      </c>
      <c r="F30" s="238" t="s">
        <v>83</v>
      </c>
      <c r="G30" s="435"/>
      <c r="H30" s="37"/>
      <c r="I30" s="43">
        <f>IF(AND(ISNUMBER(I29),I29&gt;0),TEXT(I29,"   (yyyy年)"),"")</f>
      </c>
      <c r="J30" s="42" t="s">
        <v>50</v>
      </c>
      <c r="K30" s="57" t="s">
        <v>49</v>
      </c>
      <c r="L30" s="264"/>
      <c r="M30" s="43">
        <f>IF(AND(ISNUMBER(M29),M29&gt;0),TEXT(M29,"   (yyyy年)"),"")</f>
      </c>
      <c r="N30" s="42" t="s">
        <v>50</v>
      </c>
      <c r="O30" s="55" t="s">
        <v>49</v>
      </c>
      <c r="P30" s="136"/>
      <c r="Q30" s="139"/>
      <c r="R30" s="139"/>
      <c r="S30" s="86"/>
      <c r="T30" s="86"/>
      <c r="U30" s="86"/>
      <c r="X30" s="127">
        <f>IF(AND(ISNUMBER(I29),I29&gt;0),TEXT(I29,"   (yyyy年)"),"")</f>
      </c>
      <c r="Y30" s="128" t="s">
        <v>58</v>
      </c>
      <c r="Z30" s="143" t="s">
        <v>57</v>
      </c>
      <c r="AA30" s="144"/>
      <c r="AB30" s="116">
        <f>IF(AND(ISNUMBER(M29),M29&gt;0),TEXT(M29,"   (yyyy年)"),"")</f>
      </c>
      <c r="AC30" s="113" t="s">
        <v>58</v>
      </c>
      <c r="AD30" s="117" t="s">
        <v>57</v>
      </c>
    </row>
    <row r="31" spans="2:30" ht="17.25" customHeight="1">
      <c r="B31" s="212"/>
      <c r="C31" s="398"/>
      <c r="D31" s="283" t="s">
        <v>35</v>
      </c>
      <c r="E31" s="230"/>
      <c r="F31" s="429">
        <v>215</v>
      </c>
      <c r="G31" s="432">
        <v>2800</v>
      </c>
      <c r="H31" s="50"/>
      <c r="I31" s="40" t="s">
        <v>48</v>
      </c>
      <c r="J31" s="36" t="str">
        <f>IF(AND(ISNUMBER(I31),I31&gt;0),TEXT(I31,"(aaa)"),"(　　)")</f>
        <v>(　　)</v>
      </c>
      <c r="K31" s="56" t="s">
        <v>49</v>
      </c>
      <c r="L31" s="265"/>
      <c r="M31" s="248" t="s">
        <v>48</v>
      </c>
      <c r="N31" s="223" t="str">
        <f>IF(AND(ISNUMBER(M31),M31&gt;0),TEXT(M31,"(aaa)"),"(　　)")</f>
        <v>(　　)</v>
      </c>
      <c r="O31" s="53" t="s">
        <v>49</v>
      </c>
      <c r="P31" s="136"/>
      <c r="Q31" s="139"/>
      <c r="R31" s="139"/>
      <c r="S31" s="86"/>
      <c r="T31" s="86"/>
      <c r="U31" s="86"/>
      <c r="X31" s="119" t="s">
        <v>56</v>
      </c>
      <c r="Y31" s="120" t="str">
        <f>IF(AND(ISNUMBER(I31),I31&gt;0),TEXT(I31,"(aaa)"),"（ 　 ）")</f>
        <v>（ 　 ）</v>
      </c>
      <c r="Z31" s="142" t="s">
        <v>57</v>
      </c>
      <c r="AA31" s="145"/>
      <c r="AB31" s="146" t="s">
        <v>56</v>
      </c>
      <c r="AC31" s="147" t="str">
        <f>IF(AND(ISNUMBER(M31),M31&gt;0),TEXT(M31,"(aaa)"),"（　  ）")</f>
        <v>（　  ）</v>
      </c>
      <c r="AD31" s="148" t="s">
        <v>57</v>
      </c>
    </row>
    <row r="32" spans="2:30" ht="17.25" customHeight="1">
      <c r="B32" s="212"/>
      <c r="C32" s="398"/>
      <c r="D32" s="284"/>
      <c r="E32" s="231"/>
      <c r="F32" s="430"/>
      <c r="G32" s="435"/>
      <c r="H32" s="51"/>
      <c r="I32" s="43">
        <f>IF(AND(ISNUMBER(I31),I31&gt;0),TEXT(I31,"   (yyyy年)"),"")</f>
      </c>
      <c r="J32" s="42" t="s">
        <v>50</v>
      </c>
      <c r="K32" s="57" t="s">
        <v>49</v>
      </c>
      <c r="L32" s="264"/>
      <c r="M32" s="43">
        <f>IF(AND(ISNUMBER(M31),M31&gt;0),TEXT(M31,"   (yyyy年)"),"")</f>
      </c>
      <c r="N32" s="42" t="s">
        <v>50</v>
      </c>
      <c r="O32" s="55" t="s">
        <v>49</v>
      </c>
      <c r="P32" s="136"/>
      <c r="Q32" s="139"/>
      <c r="R32" s="139"/>
      <c r="S32" s="86"/>
      <c r="T32" s="86"/>
      <c r="U32" s="86"/>
      <c r="V32" s="86"/>
      <c r="X32" s="127">
        <f>IF(AND(ISNUMBER(I31),I31&gt;0),TEXT(I31,"   (yyyy年)"),"")</f>
      </c>
      <c r="Y32" s="128" t="s">
        <v>58</v>
      </c>
      <c r="Z32" s="143" t="s">
        <v>57</v>
      </c>
      <c r="AA32" s="144"/>
      <c r="AB32" s="149">
        <f>IF(AND(ISNUMBER(M31),M31&gt;0),TEXT(M31,"   (yyyy年)"),"")</f>
      </c>
      <c r="AC32" s="150" t="s">
        <v>58</v>
      </c>
      <c r="AD32" s="151" t="s">
        <v>57</v>
      </c>
    </row>
    <row r="33" spans="2:30" ht="17.25" customHeight="1">
      <c r="B33" s="212"/>
      <c r="C33" s="398"/>
      <c r="D33" s="283" t="s">
        <v>39</v>
      </c>
      <c r="E33" s="227" t="s">
        <v>81</v>
      </c>
      <c r="F33" s="234">
        <v>12</v>
      </c>
      <c r="G33" s="432">
        <v>640</v>
      </c>
      <c r="H33" s="44"/>
      <c r="I33" s="40" t="s">
        <v>48</v>
      </c>
      <c r="J33" s="36" t="str">
        <f>IF(AND(ISNUMBER(I33),I33&gt;0),TEXT(I33,"(aaa)"),"(　　)")</f>
        <v>(　　)</v>
      </c>
      <c r="K33" s="56" t="s">
        <v>49</v>
      </c>
      <c r="L33" s="265"/>
      <c r="M33" s="248" t="s">
        <v>48</v>
      </c>
      <c r="N33" s="223" t="str">
        <f>IF(AND(ISNUMBER(M33),M33&gt;0),TEXT(M33,"(aaa)"),"(　　)")</f>
        <v>(　　)</v>
      </c>
      <c r="O33" s="53" t="s">
        <v>49</v>
      </c>
      <c r="P33" s="136"/>
      <c r="Q33" s="139"/>
      <c r="R33" s="139"/>
      <c r="S33" s="86"/>
      <c r="T33" s="86"/>
      <c r="U33" s="86"/>
      <c r="V33" s="86"/>
      <c r="X33" s="119" t="s">
        <v>56</v>
      </c>
      <c r="Y33" s="120" t="str">
        <f>IF(AND(ISNUMBER(I33),I33&gt;0),TEXT(I33,"(aaa)"),"（ 　 ）")</f>
        <v>（ 　 ）</v>
      </c>
      <c r="Z33" s="142" t="s">
        <v>57</v>
      </c>
      <c r="AA33" s="145"/>
      <c r="AB33" s="140" t="s">
        <v>56</v>
      </c>
      <c r="AC33" s="138" t="str">
        <f>IF(AND(ISNUMBER(M33),M33&gt;0),TEXT(M33,"(aaa)"),"（　  ）")</f>
        <v>（　  ）</v>
      </c>
      <c r="AD33" s="117" t="s">
        <v>57</v>
      </c>
    </row>
    <row r="34" spans="2:30" ht="17.25" customHeight="1">
      <c r="B34" s="212"/>
      <c r="C34" s="399"/>
      <c r="D34" s="284"/>
      <c r="E34" s="229"/>
      <c r="F34" s="235"/>
      <c r="G34" s="282"/>
      <c r="H34" s="37"/>
      <c r="I34" s="43">
        <f>IF(AND(ISNUMBER(I33),I33&gt;0),TEXT(I33,"   (yyyy年)"),"")</f>
      </c>
      <c r="J34" s="42" t="s">
        <v>50</v>
      </c>
      <c r="K34" s="57" t="s">
        <v>49</v>
      </c>
      <c r="L34" s="262"/>
      <c r="M34" s="43">
        <f>IF(AND(ISNUMBER(M33),M33&gt;0),TEXT(M33,"   (yyyy年)"),"")</f>
      </c>
      <c r="N34" s="42" t="s">
        <v>50</v>
      </c>
      <c r="O34" s="55" t="s">
        <v>49</v>
      </c>
      <c r="P34" s="136"/>
      <c r="Q34" s="139"/>
      <c r="R34" s="139"/>
      <c r="S34" s="86"/>
      <c r="T34" s="86"/>
      <c r="U34" s="86"/>
      <c r="V34" s="86"/>
      <c r="X34" s="127">
        <f>IF(AND(ISNUMBER(I33),I33&gt;0),TEXT(I33,"   (yyyy年)"),"")</f>
      </c>
      <c r="Y34" s="128" t="s">
        <v>58</v>
      </c>
      <c r="Z34" s="143" t="s">
        <v>57</v>
      </c>
      <c r="AA34" s="115"/>
      <c r="AB34" s="116">
        <f>IF(AND(ISNUMBER(M33),M33&gt;0),TEXT(M33,"   (yyyy年)"),"")</f>
      </c>
      <c r="AC34" s="113" t="s">
        <v>58</v>
      </c>
      <c r="AD34" s="117" t="s">
        <v>57</v>
      </c>
    </row>
    <row r="35" spans="2:30" ht="17.25" customHeight="1">
      <c r="B35" s="212"/>
      <c r="C35" s="48"/>
      <c r="D35" s="283" t="s">
        <v>111</v>
      </c>
      <c r="E35" s="227"/>
      <c r="F35" s="443" t="s">
        <v>110</v>
      </c>
      <c r="G35" s="285">
        <v>640</v>
      </c>
      <c r="H35" s="35"/>
      <c r="I35" s="40" t="s">
        <v>48</v>
      </c>
      <c r="J35" s="36" t="str">
        <f>IF(AND(ISNUMBER(I35),I35&gt;0),TEXT(I35,"(aaa)"),"(　　)")</f>
        <v>(　　)</v>
      </c>
      <c r="K35" s="56" t="s">
        <v>49</v>
      </c>
      <c r="L35" s="261"/>
      <c r="M35" s="248" t="s">
        <v>48</v>
      </c>
      <c r="N35" s="223" t="str">
        <f>IF(AND(ISNUMBER(M35),M35&gt;0),TEXT(M35,"(aaa)"),"(　　)")</f>
        <v>(　　)</v>
      </c>
      <c r="O35" s="53" t="s">
        <v>49</v>
      </c>
      <c r="P35" s="136"/>
      <c r="Q35" s="139"/>
      <c r="R35" s="139"/>
      <c r="S35" s="86"/>
      <c r="T35" s="317"/>
      <c r="U35" s="86"/>
      <c r="V35" s="86"/>
      <c r="X35" s="119" t="s">
        <v>56</v>
      </c>
      <c r="Y35" s="120" t="str">
        <f>IF(AND(ISNUMBER(I35),I35&gt;0),TEXT(I35,"(aaa)"),"（ 　 ）")</f>
        <v>（ 　 ）</v>
      </c>
      <c r="Z35" s="142" t="s">
        <v>57</v>
      </c>
      <c r="AA35" s="122"/>
      <c r="AB35" s="123" t="s">
        <v>56</v>
      </c>
      <c r="AC35" s="120" t="str">
        <f>IF(AND(ISNUMBER(M35),M35&gt;0),TEXT(M35,"(aaa)"),"（　  ）")</f>
        <v>（　  ）</v>
      </c>
      <c r="AD35" s="124" t="s">
        <v>57</v>
      </c>
    </row>
    <row r="36" spans="2:30" ht="17.25" customHeight="1">
      <c r="B36" s="213"/>
      <c r="C36" s="47"/>
      <c r="D36" s="373"/>
      <c r="E36" s="228"/>
      <c r="F36" s="444"/>
      <c r="G36" s="281"/>
      <c r="H36" s="37"/>
      <c r="I36" s="39">
        <f>IF(AND(ISNUMBER(I35),I35&gt;0),TEXT(I35,"   (yyyy年)"),"")</f>
      </c>
      <c r="J36" s="38" t="s">
        <v>50</v>
      </c>
      <c r="K36" s="58" t="s">
        <v>49</v>
      </c>
      <c r="L36" s="262"/>
      <c r="M36" s="43">
        <f>IF(AND(ISNUMBER(M35),M35&gt;0),TEXT(M35,"   (yyyy年)"),"")</f>
      </c>
      <c r="N36" s="42" t="s">
        <v>50</v>
      </c>
      <c r="O36" s="55" t="s">
        <v>49</v>
      </c>
      <c r="P36" s="136"/>
      <c r="Q36" s="139"/>
      <c r="R36" s="139"/>
      <c r="S36" s="86"/>
      <c r="T36" s="317"/>
      <c r="U36" s="86"/>
      <c r="V36" s="86"/>
      <c r="X36" s="127">
        <f>IF(AND(ISNUMBER(I35),I35&gt;0),TEXT(I35,"   (yyyy年)"),"")</f>
      </c>
      <c r="Y36" s="128" t="s">
        <v>58</v>
      </c>
      <c r="Z36" s="143" t="s">
        <v>57</v>
      </c>
      <c r="AA36" s="130"/>
      <c r="AB36" s="152">
        <f>IF(AND(ISNUMBER(M35),M35&gt;0),TEXT(M35,"   (yyyy年)"),"")</f>
      </c>
      <c r="AC36" s="128" t="s">
        <v>58</v>
      </c>
      <c r="AD36" s="132" t="s">
        <v>57</v>
      </c>
    </row>
    <row r="37" spans="2:30" ht="17.25" customHeight="1">
      <c r="B37" s="415" t="s">
        <v>52</v>
      </c>
      <c r="C37" s="416"/>
      <c r="D37" s="283" t="s">
        <v>80</v>
      </c>
      <c r="E37" s="227"/>
      <c r="F37" s="429">
        <v>24</v>
      </c>
      <c r="G37" s="285" t="s">
        <v>51</v>
      </c>
      <c r="H37" s="35"/>
      <c r="I37" s="40" t="s">
        <v>48</v>
      </c>
      <c r="J37" s="36" t="str">
        <f>IF(AND(ISNUMBER(I37),I37&gt;0),TEXT(I37,"(aaa)"),"(　　)")</f>
        <v>(　　)</v>
      </c>
      <c r="K37" s="56" t="s">
        <v>49</v>
      </c>
      <c r="L37" s="261"/>
      <c r="M37" s="248" t="s">
        <v>48</v>
      </c>
      <c r="N37" s="223" t="str">
        <f>IF(AND(ISNUMBER(M37),M37&gt;0),TEXT(M37,"(aaa)"),"(　　)")</f>
        <v>(　　)</v>
      </c>
      <c r="O37" s="53" t="s">
        <v>49</v>
      </c>
      <c r="P37" s="136"/>
      <c r="Q37" s="139"/>
      <c r="R37" s="139"/>
      <c r="S37" s="86"/>
      <c r="T37" s="317"/>
      <c r="U37" s="86"/>
      <c r="V37" s="86"/>
      <c r="X37" s="119" t="s">
        <v>56</v>
      </c>
      <c r="Y37" s="120" t="str">
        <f>IF(AND(ISNUMBER(I37),I37&gt;0),TEXT(I37,"(aaa)"),"（ 　 ）")</f>
        <v>（ 　 ）</v>
      </c>
      <c r="Z37" s="142" t="s">
        <v>57</v>
      </c>
      <c r="AA37" s="122"/>
      <c r="AB37" s="123" t="s">
        <v>56</v>
      </c>
      <c r="AC37" s="120" t="str">
        <f>IF(AND(ISNUMBER(M37),M37&gt;0),TEXT(M37,"(aaa)"),"（　  ）")</f>
        <v>（　  ）</v>
      </c>
      <c r="AD37" s="124" t="s">
        <v>57</v>
      </c>
    </row>
    <row r="38" spans="2:30" ht="17.25" customHeight="1">
      <c r="B38" s="417"/>
      <c r="C38" s="418"/>
      <c r="D38" s="387"/>
      <c r="E38" s="232"/>
      <c r="F38" s="478"/>
      <c r="G38" s="457"/>
      <c r="H38" s="59"/>
      <c r="I38" s="60">
        <f>IF(AND(ISNUMBER(I37),I37&gt;0),TEXT(I37,"   (yyyy年)"),"")</f>
      </c>
      <c r="J38" s="61" t="s">
        <v>50</v>
      </c>
      <c r="K38" s="62" t="s">
        <v>49</v>
      </c>
      <c r="L38" s="262"/>
      <c r="M38" s="43">
        <f>IF(AND(ISNUMBER(M37),M37&gt;0),TEXT(M37,"   (yyyy年)"),"")</f>
      </c>
      <c r="N38" s="42" t="s">
        <v>50</v>
      </c>
      <c r="O38" s="55" t="s">
        <v>49</v>
      </c>
      <c r="P38" s="136"/>
      <c r="Q38" s="139"/>
      <c r="R38" s="139"/>
      <c r="S38" s="86"/>
      <c r="T38" s="317"/>
      <c r="U38" s="86"/>
      <c r="V38" s="86"/>
      <c r="X38" s="127">
        <f>IF(AND(ISNUMBER(I37),I37&gt;0),TEXT(I37,"   (yyyy年)"),"")</f>
      </c>
      <c r="Y38" s="128" t="s">
        <v>58</v>
      </c>
      <c r="Z38" s="143" t="s">
        <v>57</v>
      </c>
      <c r="AA38" s="130"/>
      <c r="AB38" s="152">
        <f>IF(AND(ISNUMBER(M37),M37&gt;0),TEXT(M37,"   (yyyy年)"),"")</f>
      </c>
      <c r="AC38" s="128" t="s">
        <v>58</v>
      </c>
      <c r="AD38" s="132" t="s">
        <v>57</v>
      </c>
    </row>
    <row r="39" spans="20:22" ht="4.5" customHeight="1" thickBot="1">
      <c r="T39" s="317"/>
      <c r="U39" s="86"/>
      <c r="V39" s="86"/>
    </row>
    <row r="40" spans="2:30" ht="17.25" customHeight="1" thickTop="1">
      <c r="B40" s="384" t="s">
        <v>61</v>
      </c>
      <c r="C40" s="403" t="s">
        <v>88</v>
      </c>
      <c r="D40" s="406" t="s">
        <v>89</v>
      </c>
      <c r="E40" s="407"/>
      <c r="F40" s="407"/>
      <c r="G40" s="408"/>
      <c r="H40" s="440" t="s">
        <v>42</v>
      </c>
      <c r="I40" s="300" t="s">
        <v>93</v>
      </c>
      <c r="J40" s="301"/>
      <c r="K40" s="302"/>
      <c r="L40" s="454" t="s">
        <v>92</v>
      </c>
      <c r="M40" s="388" t="s">
        <v>91</v>
      </c>
      <c r="N40" s="389"/>
      <c r="O40" s="390"/>
      <c r="P40" s="136"/>
      <c r="Q40" s="139"/>
      <c r="R40" s="139"/>
      <c r="S40" s="86"/>
      <c r="T40" s="317"/>
      <c r="U40" s="86"/>
      <c r="V40" s="86"/>
      <c r="X40" s="119" t="s">
        <v>56</v>
      </c>
      <c r="Y40" s="120" t="str">
        <f>IF(AND(ISNUMBER(I40),I40&gt;0),TEXT(I40,"(aaa)"),"（ 　 ）")</f>
        <v>（ 　 ）</v>
      </c>
      <c r="Z40" s="142" t="s">
        <v>57</v>
      </c>
      <c r="AA40" s="145"/>
      <c r="AB40" s="123" t="s">
        <v>56</v>
      </c>
      <c r="AC40" s="120" t="str">
        <f>IF(AND(ISNUMBER(M40),M40&gt;0),TEXT(M40,"(aaa)"),"（　  ）")</f>
        <v>（　  ）</v>
      </c>
      <c r="AD40" s="124" t="s">
        <v>57</v>
      </c>
    </row>
    <row r="41" spans="2:30" ht="17.25" customHeight="1">
      <c r="B41" s="385"/>
      <c r="C41" s="404"/>
      <c r="D41" s="409"/>
      <c r="E41" s="410"/>
      <c r="F41" s="410"/>
      <c r="G41" s="411"/>
      <c r="H41" s="441"/>
      <c r="I41" s="303"/>
      <c r="J41" s="304"/>
      <c r="K41" s="305"/>
      <c r="L41" s="455"/>
      <c r="M41" s="391"/>
      <c r="N41" s="392"/>
      <c r="O41" s="393"/>
      <c r="P41" s="136"/>
      <c r="Q41" s="139"/>
      <c r="R41" s="139"/>
      <c r="S41" s="86"/>
      <c r="T41" s="317"/>
      <c r="U41" s="86"/>
      <c r="V41" s="86"/>
      <c r="X41" s="127">
        <f>IF(AND(ISNUMBER(I40),I40&gt;0),TEXT(I40,"   (yyyy年)"),"")</f>
      </c>
      <c r="Y41" s="128" t="s">
        <v>58</v>
      </c>
      <c r="Z41" s="143" t="s">
        <v>57</v>
      </c>
      <c r="AA41" s="144"/>
      <c r="AB41" s="152">
        <f>IF(AND(ISNUMBER(M40),M40&gt;0),TEXT(M40,"   (yyyy年)"),"")</f>
      </c>
      <c r="AC41" s="128" t="s">
        <v>58</v>
      </c>
      <c r="AD41" s="132" t="s">
        <v>57</v>
      </c>
    </row>
    <row r="42" spans="2:30" ht="17.25" customHeight="1">
      <c r="B42" s="385"/>
      <c r="C42" s="404"/>
      <c r="D42" s="409"/>
      <c r="E42" s="410"/>
      <c r="F42" s="410"/>
      <c r="G42" s="411"/>
      <c r="H42" s="441"/>
      <c r="I42" s="303"/>
      <c r="J42" s="304"/>
      <c r="K42" s="305"/>
      <c r="L42" s="455"/>
      <c r="M42" s="391"/>
      <c r="N42" s="392"/>
      <c r="O42" s="393"/>
      <c r="Q42" s="139"/>
      <c r="R42" s="139"/>
      <c r="S42" s="86"/>
      <c r="T42" s="410"/>
      <c r="U42" s="410"/>
      <c r="V42" s="410"/>
      <c r="X42" s="119" t="s">
        <v>56</v>
      </c>
      <c r="Y42" s="120" t="str">
        <f>IF(AND(ISNUMBER(I42),I42&gt;0),TEXT(I42,"(aaa)"),"（ 　 ）")</f>
        <v>（ 　 ）</v>
      </c>
      <c r="Z42" s="142" t="s">
        <v>57</v>
      </c>
      <c r="AA42" s="145"/>
      <c r="AB42" s="123" t="s">
        <v>56</v>
      </c>
      <c r="AC42" s="120" t="str">
        <f>IF(AND(ISNUMBER(M42),M42&gt;0),TEXT(M42,"(aaa)"),"（　  ）")</f>
        <v>（　  ）</v>
      </c>
      <c r="AD42" s="124" t="s">
        <v>57</v>
      </c>
    </row>
    <row r="43" spans="2:30" ht="17.25" customHeight="1" thickBot="1">
      <c r="B43" s="386"/>
      <c r="C43" s="405"/>
      <c r="D43" s="412"/>
      <c r="E43" s="413"/>
      <c r="F43" s="413"/>
      <c r="G43" s="414"/>
      <c r="H43" s="442"/>
      <c r="I43" s="306"/>
      <c r="J43" s="307"/>
      <c r="K43" s="308"/>
      <c r="L43" s="456"/>
      <c r="M43" s="394"/>
      <c r="N43" s="395"/>
      <c r="O43" s="396"/>
      <c r="Q43" s="139"/>
      <c r="R43" s="139"/>
      <c r="S43" s="86"/>
      <c r="T43" s="410"/>
      <c r="U43" s="410"/>
      <c r="V43" s="410"/>
      <c r="X43" s="155">
        <f>IF(AND(ISNUMBER(I42),I42&gt;0),TEXT(I42,"   (yyyy年)"),"")</f>
      </c>
      <c r="Y43" s="156" t="s">
        <v>58</v>
      </c>
      <c r="Z43" s="157" t="s">
        <v>57</v>
      </c>
      <c r="AA43" s="158"/>
      <c r="AB43" s="152">
        <f>IF(AND(ISNUMBER(M42),M42&gt;0),TEXT(M42,"   (yyyy年)"),"")</f>
      </c>
      <c r="AC43" s="128" t="s">
        <v>58</v>
      </c>
      <c r="AD43" s="132" t="s">
        <v>57</v>
      </c>
    </row>
    <row r="44" spans="2:30" ht="20.25" customHeight="1" thickTop="1">
      <c r="B44" s="219" t="s">
        <v>90</v>
      </c>
      <c r="C44" s="159"/>
      <c r="D44" s="160"/>
      <c r="E44" s="160"/>
      <c r="F44" s="160"/>
      <c r="G44" s="161"/>
      <c r="H44" s="162"/>
      <c r="I44" s="163"/>
      <c r="J44" s="163"/>
      <c r="K44" s="163"/>
      <c r="L44" s="164"/>
      <c r="M44" s="164"/>
      <c r="N44" s="160"/>
      <c r="O44" s="160"/>
      <c r="X44" s="165"/>
      <c r="Y44" s="165"/>
      <c r="Z44" s="165"/>
      <c r="AA44" s="165"/>
      <c r="AB44" s="165"/>
      <c r="AC44" s="165"/>
      <c r="AD44" s="165"/>
    </row>
    <row r="45" spans="2:30" ht="5.25" customHeight="1" thickBot="1">
      <c r="B45" s="219"/>
      <c r="C45" s="166"/>
      <c r="D45" s="160"/>
      <c r="E45" s="160"/>
      <c r="F45" s="160"/>
      <c r="G45" s="161"/>
      <c r="H45" s="167"/>
      <c r="I45" s="167"/>
      <c r="J45" s="167"/>
      <c r="K45" s="167"/>
      <c r="L45" s="164"/>
      <c r="M45" s="164"/>
      <c r="N45" s="160"/>
      <c r="O45" s="160"/>
      <c r="X45" s="165"/>
      <c r="Y45" s="165"/>
      <c r="Z45" s="165"/>
      <c r="AA45" s="165"/>
      <c r="AB45" s="165"/>
      <c r="AC45" s="165"/>
      <c r="AD45" s="165"/>
    </row>
    <row r="46" spans="2:30" ht="17.25" customHeight="1" thickBot="1" thickTop="1">
      <c r="B46" s="225" t="s">
        <v>54</v>
      </c>
      <c r="C46" s="226"/>
      <c r="D46" s="226"/>
      <c r="E46" s="436"/>
      <c r="F46" s="436"/>
      <c r="G46" s="436"/>
      <c r="H46" s="436"/>
      <c r="I46" s="436"/>
      <c r="J46" s="436"/>
      <c r="K46" s="436"/>
      <c r="L46" s="436"/>
      <c r="M46" s="437"/>
      <c r="O46" s="168" t="s">
        <v>59</v>
      </c>
      <c r="Q46" s="375" t="s">
        <v>72</v>
      </c>
      <c r="R46" s="376"/>
      <c r="S46" s="376"/>
      <c r="T46" s="376"/>
      <c r="U46" s="377"/>
      <c r="Y46" s="68"/>
      <c r="AC46" s="169"/>
      <c r="AD46" s="170"/>
    </row>
    <row r="47" spans="2:30" ht="17.25" customHeight="1" thickBot="1" thickTop="1">
      <c r="B47" s="400"/>
      <c r="C47" s="401"/>
      <c r="D47" s="401"/>
      <c r="E47" s="401"/>
      <c r="F47" s="401"/>
      <c r="G47" s="401"/>
      <c r="H47" s="401"/>
      <c r="I47" s="401"/>
      <c r="J47" s="401"/>
      <c r="K47" s="401"/>
      <c r="L47" s="401"/>
      <c r="M47" s="402"/>
      <c r="N47" s="171"/>
      <c r="O47" s="374"/>
      <c r="P47" s="172" t="b">
        <v>0</v>
      </c>
      <c r="Q47" s="378"/>
      <c r="R47" s="379"/>
      <c r="S47" s="379"/>
      <c r="T47" s="379"/>
      <c r="U47" s="380"/>
      <c r="V47" s="134"/>
      <c r="Y47" s="68"/>
      <c r="Z47" s="351"/>
      <c r="AA47" s="352"/>
      <c r="AB47" s="352"/>
      <c r="AC47" s="352"/>
      <c r="AD47" s="353"/>
    </row>
    <row r="48" spans="2:30" ht="17.25" customHeight="1" thickTop="1">
      <c r="B48" s="400"/>
      <c r="C48" s="401"/>
      <c r="D48" s="401"/>
      <c r="E48" s="401"/>
      <c r="F48" s="401"/>
      <c r="G48" s="401"/>
      <c r="H48" s="401"/>
      <c r="I48" s="401"/>
      <c r="J48" s="401"/>
      <c r="K48" s="401"/>
      <c r="L48" s="401"/>
      <c r="M48" s="402"/>
      <c r="N48" s="171"/>
      <c r="O48" s="374"/>
      <c r="P48" s="172"/>
      <c r="V48" s="134"/>
      <c r="Y48" s="68"/>
      <c r="Z48" s="354"/>
      <c r="AA48" s="355"/>
      <c r="AB48" s="355"/>
      <c r="AC48" s="355"/>
      <c r="AD48" s="356"/>
    </row>
    <row r="49" spans="2:30" ht="17.25" customHeight="1" thickBot="1">
      <c r="B49" s="400"/>
      <c r="C49" s="401"/>
      <c r="D49" s="401"/>
      <c r="E49" s="401"/>
      <c r="F49" s="401"/>
      <c r="G49" s="401"/>
      <c r="H49" s="401"/>
      <c r="I49" s="401"/>
      <c r="J49" s="401"/>
      <c r="K49" s="401"/>
      <c r="L49" s="401"/>
      <c r="M49" s="402"/>
      <c r="N49" s="171"/>
      <c r="O49" s="374"/>
      <c r="P49" s="174" t="b">
        <v>0</v>
      </c>
      <c r="V49" s="134"/>
      <c r="Y49" s="68"/>
      <c r="Z49" s="357"/>
      <c r="AA49" s="358"/>
      <c r="AB49" s="358"/>
      <c r="AC49" s="358"/>
      <c r="AD49" s="359"/>
    </row>
    <row r="50" spans="2:30" ht="17.25" customHeight="1" thickBot="1" thickTop="1">
      <c r="B50" s="400"/>
      <c r="C50" s="401"/>
      <c r="D50" s="401"/>
      <c r="E50" s="401"/>
      <c r="F50" s="401"/>
      <c r="G50" s="401"/>
      <c r="H50" s="401"/>
      <c r="I50" s="401"/>
      <c r="J50" s="401"/>
      <c r="K50" s="401"/>
      <c r="L50" s="401"/>
      <c r="M50" s="402"/>
      <c r="N50" s="171"/>
      <c r="O50" s="431"/>
      <c r="P50" s="174"/>
      <c r="Q50" s="175"/>
      <c r="R50" s="175"/>
      <c r="S50" s="175"/>
      <c r="T50" s="175"/>
      <c r="U50" s="175"/>
      <c r="V50" s="134"/>
      <c r="Y50" s="68"/>
      <c r="AC50" s="176"/>
      <c r="AD50" s="177"/>
    </row>
    <row r="51" spans="2:30" ht="17.25" customHeight="1" thickTop="1">
      <c r="B51" s="178"/>
      <c r="C51" s="179"/>
      <c r="D51" s="180"/>
      <c r="E51" s="180"/>
      <c r="F51" s="180"/>
      <c r="G51" s="180"/>
      <c r="H51" s="180"/>
      <c r="I51" s="180"/>
      <c r="J51" s="180"/>
      <c r="K51" s="180"/>
      <c r="L51" s="180"/>
      <c r="M51" s="180"/>
      <c r="N51" s="159"/>
      <c r="O51" s="181"/>
      <c r="Q51" s="445" t="s">
        <v>68</v>
      </c>
      <c r="R51" s="446"/>
      <c r="S51" s="446"/>
      <c r="T51" s="446"/>
      <c r="U51" s="447"/>
      <c r="V51" s="134"/>
      <c r="Y51" s="68"/>
      <c r="AC51" s="176"/>
      <c r="AD51" s="173"/>
    </row>
    <row r="52" spans="2:30" ht="17.25" customHeight="1">
      <c r="B52" s="163" t="s">
        <v>71</v>
      </c>
      <c r="C52" s="216"/>
      <c r="D52" s="216"/>
      <c r="E52" s="216"/>
      <c r="F52" s="216"/>
      <c r="G52" s="216"/>
      <c r="H52" s="216"/>
      <c r="I52" s="216"/>
      <c r="J52" s="216"/>
      <c r="K52" s="216"/>
      <c r="L52" s="216"/>
      <c r="M52" s="216"/>
      <c r="N52" s="183"/>
      <c r="O52" s="184"/>
      <c r="P52" s="185"/>
      <c r="Q52" s="448"/>
      <c r="R52" s="449"/>
      <c r="S52" s="449"/>
      <c r="T52" s="449"/>
      <c r="U52" s="450"/>
      <c r="X52" s="186"/>
      <c r="Y52" s="176"/>
      <c r="Z52" s="186"/>
      <c r="AA52" s="186"/>
      <c r="AB52" s="186"/>
      <c r="AC52" s="187"/>
      <c r="AD52" s="188"/>
    </row>
    <row r="53" spans="2:30" ht="17.25" customHeight="1">
      <c r="B53" s="163" t="s">
        <v>53</v>
      </c>
      <c r="C53" s="163"/>
      <c r="D53" s="163"/>
      <c r="E53" s="163"/>
      <c r="F53" s="163"/>
      <c r="G53" s="163"/>
      <c r="H53" s="163"/>
      <c r="I53" s="163"/>
      <c r="J53" s="163"/>
      <c r="K53" s="163"/>
      <c r="L53" s="162"/>
      <c r="M53" s="162"/>
      <c r="N53" s="189"/>
      <c r="O53" s="162"/>
      <c r="Q53" s="448"/>
      <c r="R53" s="449"/>
      <c r="S53" s="449"/>
      <c r="T53" s="449"/>
      <c r="U53" s="450"/>
      <c r="X53" s="186"/>
      <c r="Y53" s="176"/>
      <c r="Z53" s="186"/>
      <c r="AA53" s="186"/>
      <c r="AB53" s="186"/>
      <c r="AC53" s="190"/>
      <c r="AD53" s="186"/>
    </row>
    <row r="54" spans="2:30" ht="17.25" customHeight="1" thickBot="1">
      <c r="B54" s="268" t="s">
        <v>109</v>
      </c>
      <c r="C54" s="217"/>
      <c r="D54" s="217"/>
      <c r="E54" s="217"/>
      <c r="F54" s="217"/>
      <c r="G54" s="217"/>
      <c r="H54" s="217"/>
      <c r="I54" s="217"/>
      <c r="J54" s="217"/>
      <c r="K54" s="217"/>
      <c r="L54" s="217"/>
      <c r="M54" s="217"/>
      <c r="N54" s="159"/>
      <c r="O54" s="162"/>
      <c r="Q54" s="451"/>
      <c r="R54" s="452"/>
      <c r="S54" s="452"/>
      <c r="T54" s="452"/>
      <c r="U54" s="453"/>
      <c r="X54" s="190"/>
      <c r="Y54" s="190"/>
      <c r="Z54" s="190"/>
      <c r="AA54" s="190"/>
      <c r="AB54" s="190"/>
      <c r="AC54" s="176"/>
      <c r="AD54" s="186"/>
    </row>
    <row r="55" spans="2:30" ht="17.25" customHeight="1" thickBot="1" thickTop="1">
      <c r="B55" s="163" t="s">
        <v>107</v>
      </c>
      <c r="C55" s="163"/>
      <c r="D55" s="163"/>
      <c r="E55" s="163"/>
      <c r="F55" s="163"/>
      <c r="G55" s="163"/>
      <c r="H55" s="163"/>
      <c r="I55" s="163"/>
      <c r="J55" s="163"/>
      <c r="K55" s="163"/>
      <c r="L55" s="162"/>
      <c r="M55" s="162"/>
      <c r="N55" s="159"/>
      <c r="O55" s="162"/>
      <c r="Q55" s="182"/>
      <c r="R55" s="182"/>
      <c r="S55" s="182"/>
      <c r="T55" s="182"/>
      <c r="U55" s="182"/>
      <c r="AC55" s="176"/>
      <c r="AD55" s="186"/>
    </row>
    <row r="56" spans="2:30" ht="17.25" customHeight="1" thickTop="1">
      <c r="B56" s="218" t="s">
        <v>62</v>
      </c>
      <c r="C56" s="191" t="s">
        <v>63</v>
      </c>
      <c r="D56" s="191"/>
      <c r="E56" s="191"/>
      <c r="F56" s="191"/>
      <c r="G56" s="191"/>
      <c r="H56" s="191"/>
      <c r="I56" s="191"/>
      <c r="J56" s="191"/>
      <c r="K56" s="191"/>
      <c r="L56" s="191"/>
      <c r="M56" s="191"/>
      <c r="N56" s="159"/>
      <c r="O56" s="162"/>
      <c r="Q56" s="291" t="s">
        <v>69</v>
      </c>
      <c r="R56" s="292"/>
      <c r="S56" s="292"/>
      <c r="T56" s="292"/>
      <c r="U56" s="293"/>
      <c r="AC56" s="176"/>
      <c r="AD56" s="186"/>
    </row>
    <row r="57" spans="2:30" ht="17.25" customHeight="1">
      <c r="B57" s="191" t="s">
        <v>64</v>
      </c>
      <c r="C57" s="191" t="s">
        <v>65</v>
      </c>
      <c r="D57" s="191"/>
      <c r="E57" s="192"/>
      <c r="F57" s="192"/>
      <c r="G57" s="192"/>
      <c r="H57" s="192"/>
      <c r="I57" s="191"/>
      <c r="J57" s="193"/>
      <c r="K57" s="191"/>
      <c r="L57" s="191"/>
      <c r="M57" s="191"/>
      <c r="N57" s="159"/>
      <c r="O57" s="162"/>
      <c r="Q57" s="294"/>
      <c r="R57" s="295"/>
      <c r="S57" s="295"/>
      <c r="T57" s="295"/>
      <c r="U57" s="296"/>
      <c r="AC57" s="176"/>
      <c r="AD57" s="186"/>
    </row>
    <row r="58" spans="2:30" ht="17.25" customHeight="1" thickBot="1">
      <c r="B58" s="163" t="s">
        <v>70</v>
      </c>
      <c r="C58" s="163"/>
      <c r="D58" s="163"/>
      <c r="E58" s="163"/>
      <c r="F58" s="163"/>
      <c r="G58" s="163"/>
      <c r="H58" s="163"/>
      <c r="I58" s="163"/>
      <c r="J58" s="163"/>
      <c r="K58" s="163"/>
      <c r="L58" s="163"/>
      <c r="M58" s="163"/>
      <c r="N58" s="159"/>
      <c r="O58" s="162"/>
      <c r="Q58" s="297"/>
      <c r="R58" s="298"/>
      <c r="S58" s="298"/>
      <c r="T58" s="298"/>
      <c r="U58" s="299"/>
      <c r="AC58" s="176"/>
      <c r="AD58" s="186"/>
    </row>
    <row r="59" spans="2:30" ht="17.25" customHeight="1" thickTop="1">
      <c r="B59" s="163" t="s">
        <v>94</v>
      </c>
      <c r="C59" s="163"/>
      <c r="D59" s="163"/>
      <c r="E59" s="163"/>
      <c r="F59" s="163"/>
      <c r="G59" s="163"/>
      <c r="H59" s="163"/>
      <c r="I59" s="163"/>
      <c r="J59" s="163"/>
      <c r="K59" s="163"/>
      <c r="L59" s="162"/>
      <c r="M59" s="162"/>
      <c r="N59" s="159"/>
      <c r="O59" s="162"/>
      <c r="AC59" s="176"/>
      <c r="AD59" s="186"/>
    </row>
    <row r="60" spans="2:30" ht="17.25" customHeight="1">
      <c r="B60" s="163" t="s">
        <v>108</v>
      </c>
      <c r="C60" s="163"/>
      <c r="D60" s="163"/>
      <c r="E60" s="163"/>
      <c r="F60" s="163"/>
      <c r="G60" s="163"/>
      <c r="H60" s="163"/>
      <c r="I60" s="163"/>
      <c r="J60" s="163"/>
      <c r="K60" s="163"/>
      <c r="L60" s="163"/>
      <c r="M60" s="163"/>
      <c r="N60" s="159"/>
      <c r="O60" s="162"/>
      <c r="Q60" s="194"/>
      <c r="R60" s="194"/>
      <c r="S60" s="194"/>
      <c r="AC60" s="176"/>
      <c r="AD60" s="186"/>
    </row>
    <row r="61" spans="2:30" ht="17.25" customHeight="1">
      <c r="B61" s="195" t="s">
        <v>95</v>
      </c>
      <c r="C61" s="162"/>
      <c r="D61" s="162"/>
      <c r="E61" s="161"/>
      <c r="F61" s="161"/>
      <c r="G61" s="161"/>
      <c r="H61" s="161"/>
      <c r="I61" s="162"/>
      <c r="J61" s="159"/>
      <c r="K61" s="162"/>
      <c r="L61" s="162"/>
      <c r="M61" s="162"/>
      <c r="N61" s="159"/>
      <c r="O61" s="162"/>
      <c r="Q61" s="194"/>
      <c r="R61" s="194"/>
      <c r="S61" s="194"/>
      <c r="AC61" s="176"/>
      <c r="AD61" s="186"/>
    </row>
    <row r="62" spans="2:30" ht="17.25" customHeight="1">
      <c r="B62" s="196" t="s">
        <v>55</v>
      </c>
      <c r="C62" s="197"/>
      <c r="D62" s="197"/>
      <c r="E62" s="197"/>
      <c r="F62" s="197"/>
      <c r="G62" s="198"/>
      <c r="H62" s="249" t="s">
        <v>45</v>
      </c>
      <c r="I62" s="199"/>
      <c r="J62" s="198"/>
      <c r="K62" s="198"/>
      <c r="L62" s="197"/>
      <c r="M62" s="197"/>
      <c r="N62" s="159"/>
      <c r="O62" s="162"/>
      <c r="Q62" s="194"/>
      <c r="R62" s="194"/>
      <c r="S62" s="194"/>
      <c r="AC62" s="176"/>
      <c r="AD62" s="186"/>
    </row>
    <row r="63" spans="2:30" ht="17.25" customHeight="1">
      <c r="B63" s="162"/>
      <c r="C63" s="162"/>
      <c r="D63" s="162"/>
      <c r="E63" s="161"/>
      <c r="F63" s="161"/>
      <c r="G63" s="161"/>
      <c r="H63" s="161"/>
      <c r="I63" s="162"/>
      <c r="J63" s="159"/>
      <c r="K63" s="162"/>
      <c r="L63" s="162"/>
      <c r="M63" s="162"/>
      <c r="N63" s="159"/>
      <c r="O63" s="162"/>
      <c r="Q63" s="200" t="s">
        <v>73</v>
      </c>
      <c r="R63" s="194"/>
      <c r="S63" s="194"/>
      <c r="X63" s="186"/>
      <c r="Y63" s="176"/>
      <c r="Z63" s="186"/>
      <c r="AA63" s="186"/>
      <c r="AB63" s="186"/>
      <c r="AC63" s="201"/>
      <c r="AD63" s="86"/>
    </row>
    <row r="64" spans="2:15" ht="15" customHeight="1">
      <c r="B64" s="202"/>
      <c r="C64" s="202"/>
      <c r="D64" s="202"/>
      <c r="E64" s="203"/>
      <c r="F64" s="203"/>
      <c r="G64" s="203"/>
      <c r="H64" s="203"/>
      <c r="I64" s="202"/>
      <c r="J64" s="204"/>
      <c r="K64" s="202"/>
      <c r="L64" s="202"/>
      <c r="M64" s="202"/>
      <c r="N64" s="204"/>
      <c r="O64" s="202"/>
    </row>
    <row r="65" spans="4:28" ht="17.25">
      <c r="D65" s="185"/>
      <c r="E65" s="205"/>
      <c r="F65" s="205"/>
      <c r="G65" s="205"/>
      <c r="H65" s="205"/>
      <c r="I65" s="206"/>
      <c r="J65" s="207"/>
      <c r="K65" s="185"/>
      <c r="L65" s="185"/>
      <c r="M65" s="185"/>
      <c r="X65" s="206"/>
      <c r="Y65" s="207"/>
      <c r="Z65" s="185"/>
      <c r="AA65" s="185"/>
      <c r="AB65" s="185"/>
    </row>
    <row r="66" spans="2:24" ht="14.25">
      <c r="B66" s="153" t="s">
        <v>29</v>
      </c>
      <c r="I66" s="208"/>
      <c r="X66" s="208"/>
    </row>
    <row r="67" spans="2:30" ht="13.5">
      <c r="B67" s="222">
        <v>7.25</v>
      </c>
      <c r="C67" s="243">
        <v>3.25</v>
      </c>
      <c r="D67" s="221">
        <v>20.38</v>
      </c>
      <c r="E67" s="221">
        <v>3.88</v>
      </c>
      <c r="F67" s="244">
        <v>3</v>
      </c>
      <c r="G67" s="221">
        <v>5.5</v>
      </c>
      <c r="H67" s="220">
        <v>3</v>
      </c>
      <c r="I67" s="210">
        <v>18.13</v>
      </c>
      <c r="J67" s="210">
        <v>4.88</v>
      </c>
      <c r="K67" s="210">
        <v>10</v>
      </c>
      <c r="L67" s="210">
        <v>3</v>
      </c>
      <c r="M67" s="210">
        <v>16.88</v>
      </c>
      <c r="N67" s="210">
        <v>4.5</v>
      </c>
      <c r="O67" s="210">
        <v>9.88</v>
      </c>
      <c r="X67" s="210"/>
      <c r="Y67" s="209"/>
      <c r="Z67" s="210"/>
      <c r="AA67" s="210"/>
      <c r="AB67" s="210"/>
      <c r="AC67" s="209"/>
      <c r="AD67" s="210"/>
    </row>
    <row r="69" ht="13.5"/>
    <row r="70" ht="13.5"/>
    <row r="71" ht="13.5"/>
    <row r="72" ht="13.5"/>
    <row r="74" ht="13.5"/>
    <row r="75" ht="13.5"/>
    <row r="76" ht="13.5"/>
    <row r="77" ht="13.5"/>
    <row r="78" ht="13.5"/>
    <row r="79" ht="13.5"/>
    <row r="80" ht="13.5"/>
    <row r="81" ht="13.5"/>
    <row r="82" ht="13.5"/>
    <row r="83" ht="13.5"/>
    <row r="84" ht="13.5"/>
    <row r="85" ht="13.5"/>
    <row r="86" ht="13.5"/>
    <row r="87" ht="13.5"/>
    <row r="88" ht="13.5"/>
  </sheetData>
  <sheetProtection/>
  <mergeCells count="90">
    <mergeCell ref="D17:D18"/>
    <mergeCell ref="D19:D20"/>
    <mergeCell ref="D21:D22"/>
    <mergeCell ref="B5:C10"/>
    <mergeCell ref="N9:O9"/>
    <mergeCell ref="N7:O7"/>
    <mergeCell ref="E9:J10"/>
    <mergeCell ref="F23:F24"/>
    <mergeCell ref="G29:G30"/>
    <mergeCell ref="C15:C22"/>
    <mergeCell ref="D15:D16"/>
    <mergeCell ref="D5:D6"/>
    <mergeCell ref="E11:M11"/>
    <mergeCell ref="D23:D24"/>
    <mergeCell ref="H40:H43"/>
    <mergeCell ref="F35:F36"/>
    <mergeCell ref="G21:G22"/>
    <mergeCell ref="Q51:U54"/>
    <mergeCell ref="L40:L43"/>
    <mergeCell ref="G37:G38"/>
    <mergeCell ref="T42:V43"/>
    <mergeCell ref="F37:F38"/>
    <mergeCell ref="D31:D32"/>
    <mergeCell ref="D7:D8"/>
    <mergeCell ref="D9:D10"/>
    <mergeCell ref="L10:O10"/>
    <mergeCell ref="F31:F32"/>
    <mergeCell ref="O49:O50"/>
    <mergeCell ref="B49:M49"/>
    <mergeCell ref="B50:M50"/>
    <mergeCell ref="G33:G34"/>
    <mergeCell ref="G35:G36"/>
    <mergeCell ref="F19:F20"/>
    <mergeCell ref="B40:B43"/>
    <mergeCell ref="D37:D38"/>
    <mergeCell ref="M40:O43"/>
    <mergeCell ref="C25:C34"/>
    <mergeCell ref="D25:D26"/>
    <mergeCell ref="B48:M48"/>
    <mergeCell ref="B47:M47"/>
    <mergeCell ref="C40:C43"/>
    <mergeCell ref="D40:G43"/>
    <mergeCell ref="B37:C38"/>
    <mergeCell ref="D35:D36"/>
    <mergeCell ref="O47:O48"/>
    <mergeCell ref="Q46:U47"/>
    <mergeCell ref="X14:Z14"/>
    <mergeCell ref="AB14:AD14"/>
    <mergeCell ref="I14:K14"/>
    <mergeCell ref="D27:D28"/>
    <mergeCell ref="D29:D30"/>
    <mergeCell ref="G25:G26"/>
    <mergeCell ref="G31:G32"/>
    <mergeCell ref="G3:K3"/>
    <mergeCell ref="M4:O4"/>
    <mergeCell ref="Z47:AD49"/>
    <mergeCell ref="Q14:U16"/>
    <mergeCell ref="Q21:V22"/>
    <mergeCell ref="G17:G18"/>
    <mergeCell ref="L8:O8"/>
    <mergeCell ref="E46:M46"/>
    <mergeCell ref="AB4:AD4"/>
    <mergeCell ref="E5:J6"/>
    <mergeCell ref="K5:K6"/>
    <mergeCell ref="E7:J8"/>
    <mergeCell ref="L5:O6"/>
    <mergeCell ref="Z5:Z6"/>
    <mergeCell ref="AA5:AD6"/>
    <mergeCell ref="AC7:AD7"/>
    <mergeCell ref="AA7:AB7"/>
    <mergeCell ref="AC11:AD11"/>
    <mergeCell ref="AA8:AD8"/>
    <mergeCell ref="Q56:U58"/>
    <mergeCell ref="I40:K43"/>
    <mergeCell ref="L7:M7"/>
    <mergeCell ref="N11:O11"/>
    <mergeCell ref="L9:M9"/>
    <mergeCell ref="AC12:AD12"/>
    <mergeCell ref="T35:T41"/>
    <mergeCell ref="M14:O14"/>
    <mergeCell ref="B11:C13"/>
    <mergeCell ref="D12:D13"/>
    <mergeCell ref="E12:M13"/>
    <mergeCell ref="G23:G24"/>
    <mergeCell ref="D33:D34"/>
    <mergeCell ref="G27:G28"/>
    <mergeCell ref="B24:B28"/>
    <mergeCell ref="G15:G16"/>
    <mergeCell ref="E14:F14"/>
    <mergeCell ref="G19:G20"/>
  </mergeCells>
  <conditionalFormatting sqref="D23:D36">
    <cfRule type="expression" priority="35" dxfId="93" stopIfTrue="1">
      <formula>AND(ISNUMBER($H23),$H23&gt;0)</formula>
    </cfRule>
    <cfRule type="expression" priority="47" dxfId="93" stopIfTrue="1">
      <formula>AND(ISNUMBER($L23),$L23&gt;0)</formula>
    </cfRule>
    <cfRule type="expression" priority="48" dxfId="93" stopIfTrue="1">
      <formula>AND(ISNUMBER($H23),$H23&gt;0)</formula>
    </cfRule>
    <cfRule type="expression" priority="229" dxfId="93" stopIfTrue="1">
      <formula>AND(ISNUMBER($M23),$M23&gt;0)</formula>
    </cfRule>
    <cfRule type="expression" priority="230" dxfId="93" stopIfTrue="1">
      <formula>AND(ISNUMBER($I23),$I23&gt;0)</formula>
    </cfRule>
  </conditionalFormatting>
  <conditionalFormatting sqref="AB16:AD36 M16:O16">
    <cfRule type="expression" priority="228" dxfId="94" stopIfTrue="1">
      <formula>AND(ISNUMBER($M16),$M16&gt;0)</formula>
    </cfRule>
  </conditionalFormatting>
  <conditionalFormatting sqref="X40:Z43 I37 K37 X19:Z36 I25:K36">
    <cfRule type="expression" priority="227" dxfId="95" stopIfTrue="1">
      <formula>AND(ISNUMBER($I19),$I19&gt;0)</formula>
    </cfRule>
    <cfRule type="expression" priority="246" dxfId="95" stopIfTrue="1">
      <formula>AND(ISNUMBER($H19),$H19&gt;0)</formula>
    </cfRule>
  </conditionalFormatting>
  <conditionalFormatting sqref="X41:Z43 I37 K37 X19:Z38 I25:K36">
    <cfRule type="expression" priority="226" dxfId="96" stopIfTrue="1">
      <formula>AND(ISNUMBER($I18),$I18&gt;0)</formula>
    </cfRule>
  </conditionalFormatting>
  <conditionalFormatting sqref="AB17:AD36 N15:O15">
    <cfRule type="expression" priority="225" dxfId="96" stopIfTrue="1">
      <formula>AND(ISNUMBER($M14),$M14&gt;0)</formula>
    </cfRule>
  </conditionalFormatting>
  <conditionalFormatting sqref="M4:O4 AB4:AD4">
    <cfRule type="expression" priority="224" dxfId="97" stopIfTrue="1">
      <formula>ISNUMBER(M4)</formula>
    </cfRule>
  </conditionalFormatting>
  <conditionalFormatting sqref="X42:Z42">
    <cfRule type="expression" priority="221" dxfId="96" stopIfTrue="1">
      <formula>AND(ISNUMBER($I36),$I36&gt;0)</formula>
    </cfRule>
  </conditionalFormatting>
  <conditionalFormatting sqref="O47:O48">
    <cfRule type="expression" priority="217" dxfId="98" stopIfTrue="1">
      <formula>P47=TRUE</formula>
    </cfRule>
  </conditionalFormatting>
  <conditionalFormatting sqref="O49:O50">
    <cfRule type="expression" priority="216" dxfId="99" stopIfTrue="1">
      <formula>P49=TRUE</formula>
    </cfRule>
  </conditionalFormatting>
  <conditionalFormatting sqref="I31:K32">
    <cfRule type="expression" priority="215" dxfId="95" stopIfTrue="1">
      <formula>AND(ISNUMBER($I31),$I31&gt;0)</formula>
    </cfRule>
  </conditionalFormatting>
  <conditionalFormatting sqref="I31:K32">
    <cfRule type="expression" priority="214" dxfId="96" stopIfTrue="1">
      <formula>AND(ISNUMBER($I30),$I30&gt;0)</formula>
    </cfRule>
  </conditionalFormatting>
  <conditionalFormatting sqref="X40:Z40">
    <cfRule type="expression" priority="238" dxfId="96" stopIfTrue="1">
      <formula>AND(ISNUMBER($I36),$I36&gt;0)</formula>
    </cfRule>
  </conditionalFormatting>
  <conditionalFormatting sqref="D37">
    <cfRule type="expression" priority="210" dxfId="93" stopIfTrue="1">
      <formula>AND(ISNUMBER($M37),$M37&gt;0)</formula>
    </cfRule>
    <cfRule type="expression" priority="211" dxfId="93" stopIfTrue="1">
      <formula>AND(ISNUMBER($I37),$I37&gt;0)</formula>
    </cfRule>
  </conditionalFormatting>
  <conditionalFormatting sqref="AB37:AD38">
    <cfRule type="expression" priority="209" dxfId="94" stopIfTrue="1">
      <formula>AND(ISNUMBER($M37),$M37&gt;0)</formula>
    </cfRule>
  </conditionalFormatting>
  <conditionalFormatting sqref="I38:K38">
    <cfRule type="expression" priority="208" dxfId="95" stopIfTrue="1">
      <formula>AND(ISNUMBER($I38),$I38&gt;0)</formula>
    </cfRule>
  </conditionalFormatting>
  <conditionalFormatting sqref="I38:K38">
    <cfRule type="expression" priority="207" dxfId="96" stopIfTrue="1">
      <formula>AND(ISNUMBER($I37),$I37&gt;0)</formula>
    </cfRule>
  </conditionalFormatting>
  <conditionalFormatting sqref="AB37:AD38">
    <cfRule type="expression" priority="206" dxfId="96" stopIfTrue="1">
      <formula>AND(ISNUMBER($M36),$M36&gt;0)</formula>
    </cfRule>
  </conditionalFormatting>
  <conditionalFormatting sqref="X37:Z38">
    <cfRule type="expression" priority="205" dxfId="95" stopIfTrue="1">
      <formula>AND(ISNUMBER($I37),$I37&gt;0)</formula>
    </cfRule>
  </conditionalFormatting>
  <conditionalFormatting sqref="H25:H36">
    <cfRule type="expression" priority="198" dxfId="94" stopIfTrue="1">
      <formula>AND(ISNUMBER($M25),$M25&gt;0)</formula>
    </cfRule>
  </conditionalFormatting>
  <conditionalFormatting sqref="H25:H36">
    <cfRule type="expression" priority="197" dxfId="96" stopIfTrue="1">
      <formula>AND(ISNUMBER($M24),$M24&gt;0)</formula>
    </cfRule>
  </conditionalFormatting>
  <conditionalFormatting sqref="H37:H38">
    <cfRule type="expression" priority="196" dxfId="94" stopIfTrue="1">
      <formula>AND(ISNUMBER($M37),$M37&gt;0)</formula>
    </cfRule>
  </conditionalFormatting>
  <conditionalFormatting sqref="H37:H38">
    <cfRule type="expression" priority="195" dxfId="96" stopIfTrue="1">
      <formula>AND(ISNUMBER($M36),$M36&gt;0)</formula>
    </cfRule>
  </conditionalFormatting>
  <conditionalFormatting sqref="H14">
    <cfRule type="expression" priority="194" dxfId="94" stopIfTrue="1">
      <formula>AND(ISNUMBER($M14),$M14&gt;0)</formula>
    </cfRule>
  </conditionalFormatting>
  <conditionalFormatting sqref="H14">
    <cfRule type="expression" priority="193" dxfId="96" stopIfTrue="1">
      <formula>AND(ISNUMBER($M12),$M12&gt;0)</formula>
    </cfRule>
  </conditionalFormatting>
  <conditionalFormatting sqref="J37">
    <cfRule type="expression" priority="166" dxfId="95" stopIfTrue="1">
      <formula>AND(ISNUMBER($I37),$I37&gt;0)</formula>
    </cfRule>
  </conditionalFormatting>
  <conditionalFormatting sqref="J37">
    <cfRule type="expression" priority="165" dxfId="96" stopIfTrue="1">
      <formula>AND(ISNUMBER($I36),$I36&gt;0)</formula>
    </cfRule>
  </conditionalFormatting>
  <conditionalFormatting sqref="M17:O24">
    <cfRule type="expression" priority="140" dxfId="94" stopIfTrue="1">
      <formula>AND(ISNUMBER($M17),$M17&gt;0)</formula>
    </cfRule>
  </conditionalFormatting>
  <conditionalFormatting sqref="M17:O24">
    <cfRule type="expression" priority="139" dxfId="96" stopIfTrue="1">
      <formula>AND(ISNUMBER($M16),$M16&gt;0)</formula>
    </cfRule>
  </conditionalFormatting>
  <conditionalFormatting sqref="M25:O26">
    <cfRule type="expression" priority="130" dxfId="94" stopIfTrue="1">
      <formula>AND(ISNUMBER($M25),$M25&gt;0)</formula>
    </cfRule>
  </conditionalFormatting>
  <conditionalFormatting sqref="M25:O26">
    <cfRule type="expression" priority="129" dxfId="96" stopIfTrue="1">
      <formula>AND(ISNUMBER($M24),$M24&gt;0)</formula>
    </cfRule>
  </conditionalFormatting>
  <conditionalFormatting sqref="M27:O28">
    <cfRule type="expression" priority="126" dxfId="94" stopIfTrue="1">
      <formula>AND(ISNUMBER($M27),$M27&gt;0)</formula>
    </cfRule>
  </conditionalFormatting>
  <conditionalFormatting sqref="M27:O28">
    <cfRule type="expression" priority="125" dxfId="96" stopIfTrue="1">
      <formula>AND(ISNUMBER($M26),$M26&gt;0)</formula>
    </cfRule>
  </conditionalFormatting>
  <conditionalFormatting sqref="M29:O30">
    <cfRule type="expression" priority="122" dxfId="94" stopIfTrue="1">
      <formula>AND(ISNUMBER($M29),$M29&gt;0)</formula>
    </cfRule>
  </conditionalFormatting>
  <conditionalFormatting sqref="M29:O30">
    <cfRule type="expression" priority="121" dxfId="96" stopIfTrue="1">
      <formula>AND(ISNUMBER($M28),$M28&gt;0)</formula>
    </cfRule>
  </conditionalFormatting>
  <conditionalFormatting sqref="M31:O32">
    <cfRule type="expression" priority="118" dxfId="94" stopIfTrue="1">
      <formula>AND(ISNUMBER($M31),$M31&gt;0)</formula>
    </cfRule>
  </conditionalFormatting>
  <conditionalFormatting sqref="M31:O32">
    <cfRule type="expression" priority="117" dxfId="96" stopIfTrue="1">
      <formula>AND(ISNUMBER($M30),$M30&gt;0)</formula>
    </cfRule>
  </conditionalFormatting>
  <conditionalFormatting sqref="M33:O34">
    <cfRule type="expression" priority="114" dxfId="94" stopIfTrue="1">
      <formula>AND(ISNUMBER($M33),$M33&gt;0)</formula>
    </cfRule>
  </conditionalFormatting>
  <conditionalFormatting sqref="M33:O34">
    <cfRule type="expression" priority="113" dxfId="96" stopIfTrue="1">
      <formula>AND(ISNUMBER($M32),$M32&gt;0)</formula>
    </cfRule>
  </conditionalFormatting>
  <conditionalFormatting sqref="M35:O36">
    <cfRule type="expression" priority="110" dxfId="94" stopIfTrue="1">
      <formula>AND(ISNUMBER($M35),$M35&gt;0)</formula>
    </cfRule>
  </conditionalFormatting>
  <conditionalFormatting sqref="M35:O36">
    <cfRule type="expression" priority="109" dxfId="96" stopIfTrue="1">
      <formula>AND(ISNUMBER($M34),$M34&gt;0)</formula>
    </cfRule>
  </conditionalFormatting>
  <conditionalFormatting sqref="M37:O38">
    <cfRule type="expression" priority="106" dxfId="94" stopIfTrue="1">
      <formula>AND(ISNUMBER($M37),$M37&gt;0)</formula>
    </cfRule>
  </conditionalFormatting>
  <conditionalFormatting sqref="M37:O38">
    <cfRule type="expression" priority="105" dxfId="96" stopIfTrue="1">
      <formula>AND(ISNUMBER($M36),$M36&gt;0)</formula>
    </cfRule>
  </conditionalFormatting>
  <conditionalFormatting sqref="AB15:AD15 N15:O15">
    <cfRule type="expression" priority="250" dxfId="94" stopIfTrue="1">
      <formula>AND(ISNUMBER($L15),$L15&gt;0)</formula>
    </cfRule>
  </conditionalFormatting>
  <conditionalFormatting sqref="AB16:AD16 M16:O16">
    <cfRule type="expression" priority="252" dxfId="96" stopIfTrue="1">
      <formula>AND(ISNUMBER($L15),$L15&gt;0)</formula>
    </cfRule>
  </conditionalFormatting>
  <conditionalFormatting sqref="I23:K24">
    <cfRule type="expression" priority="70" dxfId="95" stopIfTrue="1">
      <formula>AND(ISNUMBER($I23),$I23&gt;0)</formula>
    </cfRule>
  </conditionalFormatting>
  <conditionalFormatting sqref="I23:K24">
    <cfRule type="expression" priority="69" dxfId="96" stopIfTrue="1">
      <formula>AND(ISNUMBER($I22),$I22&gt;0)</formula>
    </cfRule>
  </conditionalFormatting>
  <conditionalFormatting sqref="H23:H24">
    <cfRule type="expression" priority="68" dxfId="94" stopIfTrue="1">
      <formula>AND(ISNUMBER($M23),$M23&gt;0)</formula>
    </cfRule>
  </conditionalFormatting>
  <conditionalFormatting sqref="H23:H24">
    <cfRule type="expression" priority="67" dxfId="96" stopIfTrue="1">
      <formula>AND(ISNUMBER($M22),$M22&gt;0)</formula>
    </cfRule>
  </conditionalFormatting>
  <conditionalFormatting sqref="I17:K18">
    <cfRule type="expression" priority="62" dxfId="95" stopIfTrue="1">
      <formula>AND(ISNUMBER($I17),$I17&gt;0)</formula>
    </cfRule>
  </conditionalFormatting>
  <conditionalFormatting sqref="I17:K18">
    <cfRule type="expression" priority="61" dxfId="96" stopIfTrue="1">
      <formula>AND(ISNUMBER($I16),$I16&gt;0)</formula>
    </cfRule>
  </conditionalFormatting>
  <conditionalFormatting sqref="H17:H18">
    <cfRule type="expression" priority="60" dxfId="94" stopIfTrue="1">
      <formula>AND(ISNUMBER($M17),$M17&gt;0)</formula>
    </cfRule>
  </conditionalFormatting>
  <conditionalFormatting sqref="H17:H18">
    <cfRule type="expression" priority="59" dxfId="96" stopIfTrue="1">
      <formula>AND(ISNUMBER($M16),$M16&gt;0)</formula>
    </cfRule>
  </conditionalFormatting>
  <conditionalFormatting sqref="I19:K20">
    <cfRule type="expression" priority="58" dxfId="95" stopIfTrue="1">
      <formula>AND(ISNUMBER($I19),$I19&gt;0)</formula>
    </cfRule>
  </conditionalFormatting>
  <conditionalFormatting sqref="I19:K20">
    <cfRule type="expression" priority="57" dxfId="96" stopIfTrue="1">
      <formula>AND(ISNUMBER($I18),$I18&gt;0)</formula>
    </cfRule>
  </conditionalFormatting>
  <conditionalFormatting sqref="H19:H20">
    <cfRule type="expression" priority="56" dxfId="94" stopIfTrue="1">
      <formula>AND(ISNUMBER($M19),$M19&gt;0)</formula>
    </cfRule>
  </conditionalFormatting>
  <conditionalFormatting sqref="H19:H20">
    <cfRule type="expression" priority="55" dxfId="96" stopIfTrue="1">
      <formula>AND(ISNUMBER($M18),$M18&gt;0)</formula>
    </cfRule>
  </conditionalFormatting>
  <conditionalFormatting sqref="I21:K22">
    <cfRule type="expression" priority="54" dxfId="95" stopIfTrue="1">
      <formula>AND(ISNUMBER($I21),$I21&gt;0)</formula>
    </cfRule>
  </conditionalFormatting>
  <conditionalFormatting sqref="I21:K22">
    <cfRule type="expression" priority="53" dxfId="96" stopIfTrue="1">
      <formula>AND(ISNUMBER($I20),$I20&gt;0)</formula>
    </cfRule>
  </conditionalFormatting>
  <conditionalFormatting sqref="H21:H22">
    <cfRule type="expression" priority="52" dxfId="94" stopIfTrue="1">
      <formula>AND(ISNUMBER($M21),$M21&gt;0)</formula>
    </cfRule>
  </conditionalFormatting>
  <conditionalFormatting sqref="H21:H22">
    <cfRule type="expression" priority="51" dxfId="96" stopIfTrue="1">
      <formula>AND(ISNUMBER($M20),$M20&gt;0)</formula>
    </cfRule>
  </conditionalFormatting>
  <conditionalFormatting sqref="AB40:AD41">
    <cfRule type="expression" priority="46" dxfId="94" stopIfTrue="1">
      <formula>AND(ISNUMBER($M40),$M40&gt;0)</formula>
    </cfRule>
  </conditionalFormatting>
  <conditionalFormatting sqref="AB40:AD41">
    <cfRule type="expression" priority="45" dxfId="96" stopIfTrue="1">
      <formula>AND(ISNUMBER($M39),$M39&gt;0)</formula>
    </cfRule>
  </conditionalFormatting>
  <conditionalFormatting sqref="AB42:AD43">
    <cfRule type="expression" priority="44" dxfId="94" stopIfTrue="1">
      <formula>AND(ISNUMBER($M42),$M42&gt;0)</formula>
    </cfRule>
  </conditionalFormatting>
  <conditionalFormatting sqref="AB42:AD43">
    <cfRule type="expression" priority="43" dxfId="96" stopIfTrue="1">
      <formula>AND(ISNUMBER($M41),$M41&gt;0)</formula>
    </cfRule>
  </conditionalFormatting>
  <conditionalFormatting sqref="H15:H16">
    <cfRule type="expression" priority="37" dxfId="94" stopIfTrue="1">
      <formula>AND(ISNUMBER($M15),$M15&gt;0)</formula>
    </cfRule>
  </conditionalFormatting>
  <conditionalFormatting sqref="H15:H16">
    <cfRule type="expression" priority="36" dxfId="96" stopIfTrue="1">
      <formula>AND(ISNUMBER($M14),$M14&gt;0)</formula>
    </cfRule>
  </conditionalFormatting>
  <conditionalFormatting sqref="D15:D35">
    <cfRule type="expression" priority="21" dxfId="93" stopIfTrue="1">
      <formula>AND(INSUMBER($D23),$D36&gt;0)</formula>
    </cfRule>
    <cfRule type="expression" priority="32" dxfId="93" stopIfTrue="1">
      <formula>AND(ISNUMBER($D$15),$D$35&gt;0)</formula>
    </cfRule>
  </conditionalFormatting>
  <conditionalFormatting sqref="I15:K16">
    <cfRule type="expression" priority="31" dxfId="95" stopIfTrue="1">
      <formula>AND(ISNUMBER($I15),$I15&gt;0)</formula>
    </cfRule>
  </conditionalFormatting>
  <conditionalFormatting sqref="I15:K16">
    <cfRule type="expression" priority="30" dxfId="96" stopIfTrue="1">
      <formula>AND(ISNUMBER($I14),$I14&gt;0)</formula>
    </cfRule>
  </conditionalFormatting>
  <conditionalFormatting sqref="M15">
    <cfRule type="expression" priority="29" dxfId="94" stopIfTrue="1">
      <formula>AND(ISNUMBER($L15),$L15&gt;0)</formula>
    </cfRule>
  </conditionalFormatting>
  <conditionalFormatting sqref="X17:Z18">
    <cfRule type="expression" priority="26" dxfId="95" stopIfTrue="1">
      <formula>AND(ISNUMBER($I17),$I17&gt;0)</formula>
    </cfRule>
    <cfRule type="expression" priority="27" dxfId="95" stopIfTrue="1">
      <formula>AND(ISNUMBER($H17),$H17&gt;0)</formula>
    </cfRule>
  </conditionalFormatting>
  <conditionalFormatting sqref="X17:Z18">
    <cfRule type="expression" priority="25" dxfId="96" stopIfTrue="1">
      <formula>AND(ISNUMBER($I16),$I16&gt;0)</formula>
    </cfRule>
  </conditionalFormatting>
  <conditionalFormatting sqref="X15:Z16">
    <cfRule type="expression" priority="23" dxfId="95" stopIfTrue="1">
      <formula>AND(ISNUMBER($I15),$I15&gt;0)</formula>
    </cfRule>
    <cfRule type="expression" priority="24" dxfId="95" stopIfTrue="1">
      <formula>AND(ISNUMBER($H15),$H15&gt;0)</formula>
    </cfRule>
  </conditionalFormatting>
  <conditionalFormatting sqref="X15:Z16">
    <cfRule type="expression" priority="22" dxfId="96" stopIfTrue="1">
      <formula>AND(ISNUMBER($I14),$I14&gt;0)</formula>
    </cfRule>
  </conditionalFormatting>
  <conditionalFormatting sqref="D15:D16">
    <cfRule type="expression" priority="16" dxfId="93" stopIfTrue="1">
      <formula>AND(ISNUMBER($H15),$H15&gt;0)</formula>
    </cfRule>
    <cfRule type="expression" priority="17" dxfId="93" stopIfTrue="1">
      <formula>AND(ISNUMBER($L15),$L15&gt;0)</formula>
    </cfRule>
    <cfRule type="expression" priority="18" dxfId="93" stopIfTrue="1">
      <formula>AND(ISNUMBER($H15),$H15&gt;0)</formula>
    </cfRule>
    <cfRule type="expression" priority="19" dxfId="93" stopIfTrue="1">
      <formula>AND(ISNUMBER($M15),$M15&gt;0)</formula>
    </cfRule>
    <cfRule type="expression" priority="20" dxfId="93" stopIfTrue="1">
      <formula>AND(ISNUMBER($I15),$I15&gt;0)</formula>
    </cfRule>
  </conditionalFormatting>
  <conditionalFormatting sqref="D17:D18">
    <cfRule type="expression" priority="11" dxfId="93" stopIfTrue="1">
      <formula>AND(ISNUMBER($H17),$H17&gt;0)</formula>
    </cfRule>
    <cfRule type="expression" priority="12" dxfId="93" stopIfTrue="1">
      <formula>AND(ISNUMBER($L17),$L17&gt;0)</formula>
    </cfRule>
    <cfRule type="expression" priority="13" dxfId="93" stopIfTrue="1">
      <formula>AND(ISNUMBER($H17),$H17&gt;0)</formula>
    </cfRule>
    <cfRule type="expression" priority="14" dxfId="93" stopIfTrue="1">
      <formula>AND(ISNUMBER($M17),$M17&gt;0)</formula>
    </cfRule>
    <cfRule type="expression" priority="15" dxfId="93" stopIfTrue="1">
      <formula>AND(ISNUMBER($I17),$I17&gt;0)</formula>
    </cfRule>
  </conditionalFormatting>
  <conditionalFormatting sqref="D19:D20">
    <cfRule type="expression" priority="6" dxfId="93" stopIfTrue="1">
      <formula>AND(ISNUMBER($H19),$H19&gt;0)</formula>
    </cfRule>
    <cfRule type="expression" priority="7" dxfId="93" stopIfTrue="1">
      <formula>AND(ISNUMBER($L19),$L19&gt;0)</formula>
    </cfRule>
    <cfRule type="expression" priority="8" dxfId="93" stopIfTrue="1">
      <formula>AND(ISNUMBER($H19),$H19&gt;0)</formula>
    </cfRule>
    <cfRule type="expression" priority="9" dxfId="93" stopIfTrue="1">
      <formula>AND(ISNUMBER($M19),$M19&gt;0)</formula>
    </cfRule>
    <cfRule type="expression" priority="10" dxfId="93" stopIfTrue="1">
      <formula>AND(ISNUMBER($I19),$I19&gt;0)</formula>
    </cfRule>
  </conditionalFormatting>
  <conditionalFormatting sqref="D21:D22">
    <cfRule type="expression" priority="1" dxfId="93" stopIfTrue="1">
      <formula>AND(ISNUMBER($H21),$H21&gt;0)</formula>
    </cfRule>
    <cfRule type="expression" priority="2" dxfId="93" stopIfTrue="1">
      <formula>AND(ISNUMBER($L21),$L21&gt;0)</formula>
    </cfRule>
    <cfRule type="expression" priority="3" dxfId="93" stopIfTrue="1">
      <formula>AND(ISNUMBER($H21),$H21&gt;0)</formula>
    </cfRule>
    <cfRule type="expression" priority="4" dxfId="93" stopIfTrue="1">
      <formula>AND(ISNUMBER($M21),$M21&gt;0)</formula>
    </cfRule>
    <cfRule type="expression" priority="5" dxfId="93" stopIfTrue="1">
      <formula>AND(ISNUMBER($I21),$I21&gt;0)</formula>
    </cfRule>
  </conditionalFormatting>
  <dataValidations count="7">
    <dataValidation type="whole" allowBlank="1" showInputMessage="1" showErrorMessage="1" imeMode="off" sqref="N9 AC7 N7">
      <formula1>1</formula1>
      <formula2>99999</formula2>
    </dataValidation>
    <dataValidation type="whole" allowBlank="1" showInputMessage="1" showErrorMessage="1" sqref="AC12:AD13 O12:O13">
      <formula1>0</formula1>
      <formula2>10000</formula2>
    </dataValidation>
    <dataValidation type="time" allowBlank="1" showInputMessage="1" showErrorMessage="1" imeMode="off" sqref="O15:O38 K15:K38 Z40:Z43 AD40:AD43 AD15:AD38 Z15:Z38">
      <formula1>0</formula1>
      <formula2>0.9993055555555556</formula2>
    </dataValidation>
    <dataValidation allowBlank="1" showInputMessage="1" showErrorMessage="1" imeMode="on" sqref="AC11 N11"/>
    <dataValidation type="date" allowBlank="1" showInputMessage="1" showErrorMessage="1" imeMode="off" sqref="I31 X40 X17 AB40 X42 AB17 M15 X19 AB25 AB27 X31 AB31 AB33 AB19 X21 AB21 X29 X33 X27 I21 X23 AB23 AB29 AB35 AB15 X35 X25 I29 I25 I33 I27 AB42 X37 I23 I35 I37 M37 I17 I19 AB37 M21 M17 M27 M35 M25 M29 M31 M19 I15 M33 M23 X15">
      <formula1>36892</formula1>
      <formula2>401768</formula2>
    </dataValidation>
    <dataValidation type="list" allowBlank="1" showInputMessage="1" showErrorMessage="1" imeMode="off" sqref="AA37 AA40 AA42 AA17 AA19 AA21 AA25 AA27 AA29 AA31 AA33 AA23 AA35 AA15 L35 L15 L17 L19 L21 L25 L27 L29 L31 L33 L23 L37">
      <formula1>期間N</formula1>
    </dataValidation>
    <dataValidation allowBlank="1" showInputMessage="1" showErrorMessage="1" imeMode="off" sqref="X32 AA43:AB43 AA41:AB41 X43 X41 Y15:Y38 X22 AA26:AB26 AA28:AB28 AA30:AB30 AA32:AB32 L36:M36 X28 AA20:AB20 X26 Z5:AA5 AA16:AB16 X30 X20 AA34:AB34 L38:M38 X34 AA22:AB22 AA24:AB24 X24 AA36:AB36 Z7:AA9 AA18:AB18 K5:L5 AC15:AC38 I36 L16:M16 I20 K7:L10 I28 AA38:AB38 X36 I26 Y40:Y43 I38 I30 I22 W7:W10 I32 I34 X38 L18:M18 L20:M20 L22:M22 AC40:AC43 L24:M24 L26:M26 L28:M28 L30:M30 L32:M32 L34:M34 I16 N15:N38 I24 I18 J15:J38 X18 X16"/>
  </dataValidations>
  <hyperlinks>
    <hyperlink ref="H62" r:id="rId1" display=" メールアドレス: kei_med@ml.nagasaki-u.ac.jp"/>
  </hyperlinks>
  <printOptions/>
  <pageMargins left="0.6299212598425197" right="0.03937007874015748" top="0.1968503937007874" bottom="0" header="0.31496062992125984" footer="0.1968503937007874"/>
  <pageSetup fitToHeight="0" horizontalDpi="600" verticalDpi="600" orientation="portrait" paperSize="9" scale="80" r:id="rId4"/>
  <headerFooter alignWithMargins="0">
    <oddFooter>&amp;R20220501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R29"/>
  <sheetViews>
    <sheetView zoomScale="114" zoomScaleNormal="114" zoomScalePageLayoutView="0" workbookViewId="0" topLeftCell="A1">
      <selection activeCell="A6" sqref="A6"/>
    </sheetView>
  </sheetViews>
  <sheetFormatPr defaultColWidth="9.00390625" defaultRowHeight="13.5"/>
  <cols>
    <col min="1" max="1" width="7.375" style="0" customWidth="1"/>
    <col min="2" max="2" width="1.4921875" style="0" customWidth="1"/>
    <col min="3" max="3" width="2.25390625" style="0" customWidth="1"/>
    <col min="4" max="9" width="11.00390625" style="0" customWidth="1"/>
    <col min="10" max="10" width="7.875" style="0" customWidth="1"/>
    <col min="11" max="11" width="2.00390625" style="0" customWidth="1"/>
    <col min="12" max="12" width="1.875" style="0" customWidth="1"/>
    <col min="13" max="13" width="13.25390625" style="0" customWidth="1"/>
    <col min="14" max="14" width="1.4921875" style="0" customWidth="1"/>
    <col min="18" max="18" width="1.25" style="0" customWidth="1"/>
  </cols>
  <sheetData>
    <row r="1" ht="13.5">
      <c r="A1" s="31" t="s">
        <v>31</v>
      </c>
    </row>
    <row r="2" ht="13.5">
      <c r="A2" s="32" t="s">
        <v>32</v>
      </c>
    </row>
    <row r="3" ht="13.5">
      <c r="A3" s="32" t="s">
        <v>33</v>
      </c>
    </row>
    <row r="4" spans="1:4" ht="13.5">
      <c r="A4" s="32" t="s">
        <v>34</v>
      </c>
      <c r="D4" t="s">
        <v>30</v>
      </c>
    </row>
    <row r="5" spans="1:18" ht="13.5">
      <c r="A5" s="32"/>
      <c r="N5" s="9"/>
      <c r="O5" s="9"/>
      <c r="P5" s="9"/>
      <c r="Q5" s="9"/>
      <c r="R5" s="9"/>
    </row>
    <row r="6" spans="2:18" ht="13.5">
      <c r="B6" s="7"/>
      <c r="C6" s="7"/>
      <c r="D6" s="7"/>
      <c r="E6" s="7"/>
      <c r="F6" s="7"/>
      <c r="G6" s="7"/>
      <c r="H6" s="7"/>
      <c r="I6" s="7"/>
      <c r="J6" s="7"/>
      <c r="K6" s="7"/>
      <c r="L6" s="3"/>
      <c r="N6" s="9"/>
      <c r="O6" s="9"/>
      <c r="P6" s="9"/>
      <c r="Q6" s="9"/>
      <c r="R6" s="9"/>
    </row>
    <row r="7" spans="2:18" s="2" customFormat="1" ht="13.5">
      <c r="B7" s="7"/>
      <c r="C7" s="7"/>
      <c r="D7" s="8" t="s">
        <v>18</v>
      </c>
      <c r="E7" s="8"/>
      <c r="F7" s="8"/>
      <c r="G7" s="8"/>
      <c r="H7" s="8"/>
      <c r="I7" s="8"/>
      <c r="J7" s="8"/>
      <c r="K7" s="8"/>
      <c r="L7" s="4"/>
      <c r="N7" s="9"/>
      <c r="O7" s="9"/>
      <c r="P7" s="9"/>
      <c r="Q7" s="9"/>
      <c r="R7" s="9"/>
    </row>
    <row r="8" spans="2:18" s="2" customFormat="1" ht="13.5">
      <c r="B8" s="7"/>
      <c r="C8" s="7"/>
      <c r="D8" s="7"/>
      <c r="E8" s="8" t="s">
        <v>5</v>
      </c>
      <c r="F8" s="8"/>
      <c r="G8" s="8"/>
      <c r="H8" s="8"/>
      <c r="I8" s="8"/>
      <c r="J8" s="8"/>
      <c r="K8" s="8"/>
      <c r="L8" s="4"/>
      <c r="N8" s="9"/>
      <c r="O8" s="9"/>
      <c r="P8" s="9"/>
      <c r="Q8" s="9"/>
      <c r="R8" s="9"/>
    </row>
    <row r="9" spans="2:18" s="2" customFormat="1" ht="13.5">
      <c r="B9" s="7"/>
      <c r="C9" s="7"/>
      <c r="D9" s="11" t="s">
        <v>4</v>
      </c>
      <c r="E9" s="11"/>
      <c r="F9" s="11"/>
      <c r="G9" s="11"/>
      <c r="H9" s="11"/>
      <c r="I9" s="11"/>
      <c r="J9" s="11"/>
      <c r="K9" s="11"/>
      <c r="L9" s="1"/>
      <c r="N9" s="9"/>
      <c r="O9" s="9"/>
      <c r="P9" s="9"/>
      <c r="Q9" s="9"/>
      <c r="R9" s="9"/>
    </row>
    <row r="10" spans="2:18" s="2" customFormat="1" ht="13.5">
      <c r="B10" s="7"/>
      <c r="C10" s="7"/>
      <c r="D10" s="11" t="s">
        <v>24</v>
      </c>
      <c r="E10" s="11"/>
      <c r="F10" s="11"/>
      <c r="G10" s="11"/>
      <c r="H10" s="11"/>
      <c r="I10" s="11"/>
      <c r="J10" s="11"/>
      <c r="K10" s="11"/>
      <c r="L10" s="1"/>
      <c r="N10" s="9"/>
      <c r="O10" s="9"/>
      <c r="P10" s="9"/>
      <c r="Q10" s="9"/>
      <c r="R10" s="9"/>
    </row>
    <row r="11" spans="2:18" s="2" customFormat="1" ht="13.5">
      <c r="B11" s="7"/>
      <c r="C11" s="7"/>
      <c r="D11" s="12" t="s">
        <v>6</v>
      </c>
      <c r="E11" s="13"/>
      <c r="F11" s="11"/>
      <c r="G11" s="14"/>
      <c r="H11" s="14"/>
      <c r="I11" s="14"/>
      <c r="J11" s="14"/>
      <c r="K11" s="14"/>
      <c r="L11" s="5"/>
      <c r="N11" s="9"/>
      <c r="O11" s="9"/>
      <c r="P11" s="9"/>
      <c r="Q11" s="9"/>
      <c r="R11" s="9"/>
    </row>
    <row r="12" spans="2:18" s="2" customFormat="1" ht="13.5">
      <c r="B12" s="7"/>
      <c r="C12" s="7"/>
      <c r="D12" s="12" t="s">
        <v>7</v>
      </c>
      <c r="E12" s="11"/>
      <c r="F12" s="15"/>
      <c r="G12" s="15"/>
      <c r="H12" s="16"/>
      <c r="I12" s="17"/>
      <c r="J12" s="17"/>
      <c r="K12" s="17"/>
      <c r="L12" s="6"/>
      <c r="N12" s="9"/>
      <c r="O12" s="9"/>
      <c r="P12" s="9"/>
      <c r="Q12" s="9"/>
      <c r="R12" s="9"/>
    </row>
    <row r="13" spans="2:15" s="2" customFormat="1" ht="13.5">
      <c r="B13" s="7"/>
      <c r="C13" s="7"/>
      <c r="D13" s="11"/>
      <c r="E13" s="11" t="s">
        <v>25</v>
      </c>
      <c r="F13" s="15"/>
      <c r="G13" s="15"/>
      <c r="H13" s="16"/>
      <c r="I13" s="17"/>
      <c r="J13" s="17"/>
      <c r="K13" s="17"/>
      <c r="L13" s="34"/>
      <c r="M13" s="9"/>
      <c r="N13" s="9"/>
      <c r="O13" s="9"/>
    </row>
    <row r="14" spans="2:15" s="2" customFormat="1" ht="13.5">
      <c r="B14" s="7"/>
      <c r="C14" s="7"/>
      <c r="D14" s="11" t="s">
        <v>28</v>
      </c>
      <c r="E14" s="11"/>
      <c r="F14" s="15"/>
      <c r="G14" s="15"/>
      <c r="H14" s="16"/>
      <c r="I14" s="17"/>
      <c r="J14" s="17"/>
      <c r="K14" s="17"/>
      <c r="L14" s="34"/>
      <c r="M14" s="9"/>
      <c r="N14" s="9"/>
      <c r="O14" s="9"/>
    </row>
    <row r="15" spans="2:15" s="2" customFormat="1" ht="13.5">
      <c r="B15" s="7"/>
      <c r="C15" s="7"/>
      <c r="D15" s="11" t="s">
        <v>40</v>
      </c>
      <c r="E15" s="11"/>
      <c r="F15" s="15"/>
      <c r="G15" s="15"/>
      <c r="H15" s="16"/>
      <c r="I15" s="17"/>
      <c r="J15" s="17"/>
      <c r="K15" s="17"/>
      <c r="L15" s="34"/>
      <c r="M15" s="9"/>
      <c r="N15" s="9"/>
      <c r="O15" s="9"/>
    </row>
    <row r="16" spans="2:15" s="2" customFormat="1" ht="13.5">
      <c r="B16" s="7"/>
      <c r="C16" s="7"/>
      <c r="D16" s="11" t="s">
        <v>15</v>
      </c>
      <c r="E16" s="11"/>
      <c r="F16" s="15"/>
      <c r="G16" s="15"/>
      <c r="H16" s="16"/>
      <c r="I16" s="17"/>
      <c r="J16" s="17"/>
      <c r="K16" s="17"/>
      <c r="L16" s="34"/>
      <c r="M16" s="9"/>
      <c r="N16" s="9"/>
      <c r="O16" s="9"/>
    </row>
    <row r="17" spans="2:15" s="2" customFormat="1" ht="3" customHeight="1">
      <c r="B17" s="7"/>
      <c r="C17" s="7"/>
      <c r="D17" s="11"/>
      <c r="E17" s="11"/>
      <c r="F17" s="15"/>
      <c r="G17" s="15"/>
      <c r="H17" s="16"/>
      <c r="I17" s="17"/>
      <c r="J17" s="17"/>
      <c r="K17" s="17"/>
      <c r="L17" s="34"/>
      <c r="M17" s="9"/>
      <c r="N17" s="9"/>
      <c r="O17" s="9"/>
    </row>
    <row r="18" spans="2:15" s="2" customFormat="1" ht="15">
      <c r="B18" s="7"/>
      <c r="C18" s="7"/>
      <c r="D18" s="11"/>
      <c r="E18" s="18" t="s">
        <v>12</v>
      </c>
      <c r="F18" s="25" t="s">
        <v>22</v>
      </c>
      <c r="G18" s="25"/>
      <c r="H18" s="25"/>
      <c r="I18" s="25"/>
      <c r="J18" s="11"/>
      <c r="K18" s="11"/>
      <c r="L18" s="11"/>
      <c r="M18" s="9"/>
      <c r="N18" s="9"/>
      <c r="O18" s="9"/>
    </row>
    <row r="19" spans="2:15" s="2" customFormat="1" ht="15">
      <c r="B19" s="7"/>
      <c r="C19" s="7"/>
      <c r="D19" s="11"/>
      <c r="E19" s="13"/>
      <c r="F19" s="25" t="s">
        <v>23</v>
      </c>
      <c r="G19" s="22"/>
      <c r="H19" s="22"/>
      <c r="I19" s="22"/>
      <c r="J19" s="19"/>
      <c r="K19" s="19"/>
      <c r="L19" s="14"/>
      <c r="M19" s="9"/>
      <c r="N19" s="9"/>
      <c r="O19" s="9"/>
    </row>
    <row r="20" spans="2:15" s="2" customFormat="1" ht="15">
      <c r="B20" s="7"/>
      <c r="C20" s="7"/>
      <c r="D20" s="11"/>
      <c r="E20" s="15" t="s">
        <v>8</v>
      </c>
      <c r="F20" s="21" t="s">
        <v>0</v>
      </c>
      <c r="G20" s="26"/>
      <c r="H20" s="23"/>
      <c r="I20" s="24"/>
      <c r="J20" s="20"/>
      <c r="K20" s="20"/>
      <c r="L20" s="34"/>
      <c r="M20" s="9"/>
      <c r="N20" s="9"/>
      <c r="O20" s="9"/>
    </row>
    <row r="21" spans="2:15" s="2" customFormat="1" ht="12.75" customHeight="1">
      <c r="B21" s="7"/>
      <c r="C21" s="7"/>
      <c r="D21" s="8"/>
      <c r="E21" s="8"/>
      <c r="F21" s="8"/>
      <c r="G21" s="8"/>
      <c r="H21" s="8"/>
      <c r="I21" s="8"/>
      <c r="J21" s="8"/>
      <c r="K21" s="8"/>
      <c r="L21" s="8"/>
      <c r="M21" s="9"/>
      <c r="N21" s="9"/>
      <c r="O21" s="9"/>
    </row>
    <row r="22" spans="2:15" ht="14.25">
      <c r="B22" s="9"/>
      <c r="C22" s="9"/>
      <c r="D22" s="10"/>
      <c r="E22" s="10"/>
      <c r="F22" s="10"/>
      <c r="G22" s="10"/>
      <c r="H22" s="10"/>
      <c r="I22" s="10"/>
      <c r="J22" s="10"/>
      <c r="K22" s="10"/>
      <c r="L22" s="10"/>
      <c r="M22" s="9"/>
      <c r="N22" s="9"/>
      <c r="O22" s="9"/>
    </row>
    <row r="23" spans="2:14" ht="12.75" customHeight="1">
      <c r="B23" s="9"/>
      <c r="C23" s="9"/>
      <c r="D23" s="11"/>
      <c r="E23" s="9"/>
      <c r="F23" s="9"/>
      <c r="G23" s="9"/>
      <c r="H23" s="9"/>
      <c r="I23" s="9"/>
      <c r="J23" s="9"/>
      <c r="K23" s="9"/>
      <c r="L23" s="9"/>
      <c r="M23" s="28"/>
      <c r="N23" s="9"/>
    </row>
    <row r="24" spans="2:14" ht="13.5" customHeight="1">
      <c r="B24" s="9"/>
      <c r="C24" s="9"/>
      <c r="D24" s="9"/>
      <c r="E24" s="9"/>
      <c r="F24" s="9"/>
      <c r="G24" s="9"/>
      <c r="H24" s="9"/>
      <c r="I24" s="9"/>
      <c r="J24" s="9"/>
      <c r="K24" s="9"/>
      <c r="L24" s="9"/>
      <c r="M24" s="29"/>
      <c r="N24" s="9"/>
    </row>
    <row r="25" spans="2:14" ht="13.5" customHeight="1">
      <c r="B25" s="9"/>
      <c r="C25" s="9"/>
      <c r="D25" s="9"/>
      <c r="E25" s="9"/>
      <c r="F25" s="9"/>
      <c r="G25" s="9"/>
      <c r="H25" s="9"/>
      <c r="I25" s="9"/>
      <c r="J25" s="9"/>
      <c r="K25" s="9"/>
      <c r="L25" s="9"/>
      <c r="M25" s="30"/>
      <c r="N25" s="9"/>
    </row>
    <row r="26" spans="2:14" ht="13.5" customHeight="1">
      <c r="B26" s="9"/>
      <c r="C26" s="9"/>
      <c r="D26" s="9"/>
      <c r="E26" s="9"/>
      <c r="F26" s="9"/>
      <c r="G26" s="9"/>
      <c r="H26" s="9"/>
      <c r="I26" s="9"/>
      <c r="J26" s="9"/>
      <c r="K26" s="9"/>
      <c r="L26" s="9"/>
      <c r="M26" s="30"/>
      <c r="N26" s="9"/>
    </row>
    <row r="27" spans="12:14" ht="13.5" customHeight="1">
      <c r="L27" s="9"/>
      <c r="M27" s="30"/>
      <c r="N27" s="9"/>
    </row>
    <row r="28" spans="12:14" ht="13.5" customHeight="1">
      <c r="L28" s="9"/>
      <c r="M28" s="30"/>
      <c r="N28" s="9"/>
    </row>
    <row r="29" spans="12:14" ht="13.5">
      <c r="L29" s="9"/>
      <c r="M29" s="9"/>
      <c r="N29" s="9"/>
    </row>
  </sheetData>
  <sheetProtection/>
  <hyperlinks>
    <hyperlink ref="H12" r:id="rId1" display="kei_med@ml.nagasaki-u.ac.jp"/>
  </hyperlinks>
  <printOptions/>
  <pageMargins left="0.787" right="0.787" top="0.984" bottom="0.984" header="0.512" footer="0.51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医歯薬学総合研究科</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施設予約票</dc:title>
  <dc:subject/>
  <dc:creator>Keiji Tsujimura</dc:creator>
  <cp:keywords/>
  <dc:description/>
  <cp:lastModifiedBy>PC USER</cp:lastModifiedBy>
  <cp:lastPrinted>2022-10-24T04:41:17Z</cp:lastPrinted>
  <dcterms:created xsi:type="dcterms:W3CDTF">2005-09-13T06:51:02Z</dcterms:created>
  <dcterms:modified xsi:type="dcterms:W3CDTF">2022-10-27T07:40:22Z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